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Verwaltung\A 1 Presse- und Öffentlichkeitsarbeit\02_Homepage\01_Neue Homepage\01_Inhalte für neue Website\01_FRONTPAGE\PRODUKTE\"/>
    </mc:Choice>
  </mc:AlternateContent>
  <xr:revisionPtr revIDLastSave="0" documentId="8_{C02BEAEF-435C-4199-8917-E2CD397CF749}" xr6:coauthVersionLast="47" xr6:coauthVersionMax="47" xr10:uidLastSave="{00000000-0000-0000-0000-000000000000}"/>
  <workbookProtection workbookAlgorithmName="SHA-512" workbookHashValue="0A84KcNX2t0GG8oqjPjdVoc3DiPRN/aIq324OAQ8yTIveCaIEglw0nRuqRB2pw/23gQqoV5CfYAU28VjxcI1Nw==" workbookSaltValue="tdWVSVPEWhWuRQ6AJRuaSg==" workbookSpinCount="100000" lockStructure="1"/>
  <bookViews>
    <workbookView xWindow="1170" yWindow="1170" windowWidth="21600" windowHeight="11295" xr2:uid="{A1AA93C2-5254-40A5-85A0-D9C9A9DEABB6}"/>
  </bookViews>
  <sheets>
    <sheet name="Bestell-Daten" sheetId="1" r:id="rId1"/>
    <sheet name="Bestell-Liste" sheetId="2" r:id="rId2"/>
  </sheets>
  <definedNames>
    <definedName name="_xlnm._FilterDatabase" localSheetId="1" hidden="1">'Bestell-Liste'!$B$5:$E$735</definedName>
    <definedName name="Auswahlzeichen">#REF!</definedName>
    <definedName name="beAbholer">'Bestell-Daten'!$F$41</definedName>
    <definedName name="beDatStand">'Bestell-Daten'!$BB$13</definedName>
    <definedName name="beGesamt">'Bestell-Daten'!$C$45</definedName>
    <definedName name="beLsDatum">'Bestell-Daten'!$K$8</definedName>
    <definedName name="beLsMsg">'Bestell-Daten'!$J$6:$J$9</definedName>
    <definedName name="beLsMsg1">'Bestell-Daten'!$J$6</definedName>
    <definedName name="beLsMsg2">'Bestell-Daten'!$J$7</definedName>
    <definedName name="beLsMsg3">'Bestell-Daten'!$J$8</definedName>
    <definedName name="beLsMsg4">'Bestell-Daten'!$J$9</definedName>
    <definedName name="beLsNr">'Bestell-Daten'!$K$7</definedName>
    <definedName name="beMenge">'Bestell-Daten'!$C$41</definedName>
    <definedName name="bePorto">'Bestell-Daten'!$C$44</definedName>
    <definedName name="bePreis">'Bestell-Daten'!$C$42</definedName>
    <definedName name="bestDatA1">'Bestell-Daten'!$A$3</definedName>
    <definedName name="bestListA1">'Bestell-Liste'!$A$6</definedName>
    <definedName name="beWert">'Bestell-Daten'!$C$43</definedName>
    <definedName name="DbEintrag">#REF!</definedName>
    <definedName name="DbLsRechnTel">#REF!</definedName>
    <definedName name="DbLsVersTel">#REF!</definedName>
    <definedName name="DbRrLsNr">#REF!</definedName>
    <definedName name="_xlnm.Print_Area" localSheetId="0">'Bestell-Daten'!$B$3:$H$46</definedName>
    <definedName name="_xlnm.Print_Area" localSheetId="1">'Bestell-Liste'!$B$6:$E$735</definedName>
    <definedName name="_xlnm.Print_Titles" localSheetId="1">'Bestell-Liste'!$1:$5</definedName>
    <definedName name="FolderBestellEingang">#REF!</definedName>
    <definedName name="inBemerk">'Bestell-Daten'!$C$28</definedName>
    <definedName name="inKdNr">'Bestell-Daten'!$C$19</definedName>
    <definedName name="inMail">'Bestell-Daten'!$C$25</definedName>
    <definedName name="inName">'Bestell-Daten'!$C$20</definedName>
    <definedName name="inOrt">'Bestell-Daten'!$C$23</definedName>
    <definedName name="inPLZ">'Bestell-Daten'!$C$22</definedName>
    <definedName name="inStrasse">'Bestell-Daten'!$C$21</definedName>
    <definedName name="inTel">'Bestell-Daten'!$C$24</definedName>
    <definedName name="KsNr">#REF!</definedName>
    <definedName name="lbArt">#REF!</definedName>
    <definedName name="ListeBeReiserCritLsNr">#REF!</definedName>
    <definedName name="ListeBestell">'Bestell-Liste'!$B$5:$D$5</definedName>
    <definedName name="ListeBestellMenge">'Bestell-Liste'!$B$5:$E$5</definedName>
    <definedName name="LsNr">#REF!</definedName>
    <definedName name="Preis">#REF!</definedName>
    <definedName name="Stichtag">#REF!</definedName>
    <definedName name="Versand">#REF!</definedName>
    <definedName name="versName">'Bestell-Daten'!$F$20</definedName>
    <definedName name="versOrt">'Bestell-Daten'!$F$23</definedName>
    <definedName name="versPLZ">'Bestell-Daten'!$F$22</definedName>
    <definedName name="versStrasse">'Bestell-Daten'!$F$21</definedName>
    <definedName name="versTel">'Bestell-Daten'!$F$24</definedName>
    <definedName name="XlsNameBe">#REF!</definedName>
    <definedName name="_xlnm.Extract" localSheetId="1">'Bestell-Liste'!$B$5:$D$5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2" l="1"/>
  <c r="C41" i="1" s="1"/>
  <c r="D2" i="2"/>
  <c r="F42" i="1"/>
  <c r="F24" i="1"/>
  <c r="F23" i="1"/>
  <c r="F22" i="1"/>
  <c r="F21" i="1"/>
  <c r="F20" i="1"/>
  <c r="B13" i="1"/>
  <c r="C43" i="1" l="1"/>
  <c r="C44" i="1"/>
  <c r="C45" i="1" l="1"/>
</calcChain>
</file>

<file path=xl/sharedStrings.xml><?xml version="1.0" encoding="utf-8"?>
<sst xmlns="http://schemas.openxmlformats.org/spreadsheetml/2006/main" count="2258" uniqueCount="1524">
  <si>
    <r>
      <t xml:space="preserve">Die gewünschte Anzahl Reiser bitte auf dem </t>
    </r>
    <r>
      <rPr>
        <b/>
        <sz val="16"/>
        <color rgb="FFC00000"/>
        <rFont val="Arial"/>
        <family val="2"/>
      </rPr>
      <t>zweiten</t>
    </r>
    <r>
      <rPr>
        <sz val="16"/>
        <color rgb="FFC00000"/>
        <rFont val="Arial"/>
        <family val="2"/>
      </rPr>
      <t xml:space="preserve"> Blatt 
in der Spalte "Menge"  eintragen.</t>
    </r>
  </si>
  <si>
    <t>Gehe zu Bestell-Liste
(hier klicken)</t>
  </si>
  <si>
    <t>Landwirtschaftliche Lehranstalten Triesdorf ▪ Obstlehrgarten</t>
  </si>
  <si>
    <t>Markgrafenstrasse 12 ▪ 91746 Weidenbach</t>
  </si>
  <si>
    <t>Ansprechpartner:</t>
  </si>
  <si>
    <t>Zur Bestellung</t>
  </si>
  <si>
    <t>Tel.-Durchwahl:</t>
  </si>
  <si>
    <t>die ausgefüllte Excel-Datei (xlsx-Format)</t>
  </si>
  <si>
    <t>eMail:</t>
  </si>
  <si>
    <t>bitte per E-Mail (als Anhang)</t>
  </si>
  <si>
    <t>an nebenstehende Adresse schicken!</t>
  </si>
  <si>
    <t>Bestellung von Edel-Reisern</t>
  </si>
  <si>
    <t>Bei den angebotenen Reisern handelt es sich um CAC-Material</t>
  </si>
  <si>
    <t>Erstellt am:</t>
  </si>
  <si>
    <t>Rechnungsanschrift:</t>
  </si>
  <si>
    <t>Versandanschrift:</t>
  </si>
  <si>
    <t>Kunden-Nr.:</t>
  </si>
  <si>
    <t>(falls bekannt)</t>
  </si>
  <si>
    <t>(bitte korrigieren, falls notwendig)</t>
  </si>
  <si>
    <r>
      <t xml:space="preserve">Es sollen bitte </t>
    </r>
    <r>
      <rPr>
        <b/>
        <u/>
        <sz val="10"/>
        <color rgb="FFC00000"/>
        <rFont val="Arial"/>
        <family val="2"/>
      </rPr>
      <t>beide</t>
    </r>
    <r>
      <rPr>
        <sz val="10"/>
        <color rgb="FFC00000"/>
        <rFont val="Arial"/>
        <family val="2"/>
      </rPr>
      <t xml:space="preserve"> Blöcke</t>
    </r>
  </si>
  <si>
    <t>Name:</t>
  </si>
  <si>
    <t>(Rechnungsanschrift  UND Versandanschrift)</t>
  </si>
  <si>
    <t>Straße / OT:</t>
  </si>
  <si>
    <t>ausgefüllt sein!</t>
  </si>
  <si>
    <t>PLZ:</t>
  </si>
  <si>
    <t>Falls beide voneinander abweichen,</t>
  </si>
  <si>
    <t>Ort:</t>
  </si>
  <si>
    <t>kann die Versandanschrift einfach überschrieben werden.</t>
  </si>
  <si>
    <t>Telefon:</t>
  </si>
  <si>
    <t>Bemerkungen:</t>
  </si>
  <si>
    <t xml:space="preserve">Der Empfänger bestätigt mit seiner Bestellung, dass er das nachstehend genannte Material </t>
  </si>
  <si>
    <t xml:space="preserve">nicht zum Zwecke der Forschung, Züchtung und Ausbildung für Ernährung und Landwirtschaft nutzen, </t>
  </si>
  <si>
    <t xml:space="preserve">erhalten oder weitergeben wird. </t>
  </si>
  <si>
    <t xml:space="preserve">Der Empfänger erkennt die allgemeinen Bedingungen für die Abgabe von obstgenetischen Ressourcen aus </t>
  </si>
  <si>
    <t>den Sammlungen der Deutschen Genbank Obst an, die eingesehen werden können unter:</t>
  </si>
  <si>
    <t>www.deutsche-genbank-obst.de/einfuehrung/zugangsbedingungen</t>
  </si>
  <si>
    <t>Zusammenfassung der Bestellung:</t>
  </si>
  <si>
    <t>Selbst-Abholung:</t>
  </si>
  <si>
    <t>Anzahl Reiser</t>
  </si>
  <si>
    <t>Stück</t>
  </si>
  <si>
    <r>
      <t xml:space="preserve">Ja  </t>
    </r>
    <r>
      <rPr>
        <sz val="10"/>
        <rFont val="Arial Narrow"/>
        <family val="2"/>
      </rPr>
      <t>(bitte ein X ins Kästchen eintippen)</t>
    </r>
  </si>
  <si>
    <t>Preis</t>
  </si>
  <si>
    <t>Euro je Reiser</t>
  </si>
  <si>
    <t>Nein (Ware soll zugesendet werden)</t>
  </si>
  <si>
    <t>Warenwert</t>
  </si>
  <si>
    <t>Euro</t>
  </si>
  <si>
    <t>Versandpauschale:</t>
  </si>
  <si>
    <t>Versandpauschale</t>
  </si>
  <si>
    <r>
      <t xml:space="preserve">Selbstabholung </t>
    </r>
    <r>
      <rPr>
        <b/>
        <u/>
        <sz val="10"/>
        <rFont val="Arial Narrow"/>
        <family val="2"/>
      </rPr>
      <t xml:space="preserve">nach Vereinbarung </t>
    </r>
  </si>
  <si>
    <t>Gesamtbetrag</t>
  </si>
  <si>
    <t>nur Freitags von 11 Uhr – 12 Uhr möglich!</t>
  </si>
  <si>
    <t>Bestell-Liste für Edel-Reise der LLA Triesdorf</t>
  </si>
  <si>
    <t>Gesamt:</t>
  </si>
  <si>
    <t>Gehe zu Adress-Daten
(hier klicken)</t>
  </si>
  <si>
    <t>Reihe.Baum</t>
  </si>
  <si>
    <t>Art</t>
  </si>
  <si>
    <t>Sortenname</t>
  </si>
  <si>
    <t>Menge</t>
  </si>
  <si>
    <t>Bitte in der Spalte "Menge" die gewünschte Anzahl Reiser eintragen!</t>
  </si>
  <si>
    <t>Po 01.01</t>
  </si>
  <si>
    <t>Apfel</t>
  </si>
  <si>
    <t>Lord Suffield</t>
  </si>
  <si>
    <t>Po 01.03</t>
  </si>
  <si>
    <t>Malerapfel (Syn.: Salzburger Rosmarin)</t>
  </si>
  <si>
    <t>Po 01.09</t>
  </si>
  <si>
    <t>Langer Grüner Gulderling</t>
  </si>
  <si>
    <t>Po 01.11</t>
  </si>
  <si>
    <t>Gelber Edelapfel</t>
  </si>
  <si>
    <t>Po 01.13</t>
  </si>
  <si>
    <t>Rote Goldparmäne (Syn.: Rogo)</t>
  </si>
  <si>
    <t>Po 01.15</t>
  </si>
  <si>
    <t>Böhmischer Roter Jungfernapfel</t>
  </si>
  <si>
    <t>Po 01.23</t>
  </si>
  <si>
    <t>Laxtons Parmäne</t>
  </si>
  <si>
    <t>Po 01.25</t>
  </si>
  <si>
    <t>Laxtons Early Crimson</t>
  </si>
  <si>
    <t>Po 01.27</t>
  </si>
  <si>
    <t>Merton Beauty</t>
  </si>
  <si>
    <t>Po 01.29</t>
  </si>
  <si>
    <t>Renette de Landegem (Syn.: Trezeke Meyers)</t>
  </si>
  <si>
    <t>Po 01.32</t>
  </si>
  <si>
    <t>Blauacher Hessenreuter</t>
  </si>
  <si>
    <t>Po 01.33</t>
  </si>
  <si>
    <t>Engelshofer</t>
  </si>
  <si>
    <t>Po 01.34</t>
  </si>
  <si>
    <t>Present van Engeland</t>
  </si>
  <si>
    <t>Po 01.36</t>
  </si>
  <si>
    <t>Niederlenzer</t>
  </si>
  <si>
    <t>Po 01.38</t>
  </si>
  <si>
    <t>Süßholz</t>
  </si>
  <si>
    <t>Po 01.41</t>
  </si>
  <si>
    <t>Radoux</t>
  </si>
  <si>
    <t>Po 01.43</t>
  </si>
  <si>
    <t>Cornwalliser Nelkenapfel</t>
  </si>
  <si>
    <t>Po 01.45</t>
  </si>
  <si>
    <t>Schellinkhouter</t>
  </si>
  <si>
    <t>Po 01.47</t>
  </si>
  <si>
    <t>Flandrischer Rambur</t>
  </si>
  <si>
    <t>Po 01.49</t>
  </si>
  <si>
    <t>Purpurroter Zwiebelapfel (Syn.: Christkindler, Kohlenbacher)</t>
  </si>
  <si>
    <t>Po 01.51</t>
  </si>
  <si>
    <t>Delcorf</t>
  </si>
  <si>
    <t>Po 01.53</t>
  </si>
  <si>
    <t>Baschiapfel (Syn.: St. Sebastian, Weißer Rosenapfel)</t>
  </si>
  <si>
    <t>Po 01.55</t>
  </si>
  <si>
    <t>Raafs Liebling (Syn.: Später Transparent, in Skandinavien = 'Husmoder')</t>
  </si>
  <si>
    <t>Po 02.03</t>
  </si>
  <si>
    <t>Red Delicious</t>
  </si>
  <si>
    <t>Po 02.05</t>
  </si>
  <si>
    <t>Gavin</t>
  </si>
  <si>
    <t>Po 02.07</t>
  </si>
  <si>
    <t>Belchard (Syn.: Chantecler)</t>
  </si>
  <si>
    <t>Po 02.13</t>
  </si>
  <si>
    <t>Jonathan Watson</t>
  </si>
  <si>
    <t>Po 02.15</t>
  </si>
  <si>
    <t>Laxtons Advance</t>
  </si>
  <si>
    <t>Po 02.19</t>
  </si>
  <si>
    <t>Estiva</t>
  </si>
  <si>
    <t>Po 02.21</t>
  </si>
  <si>
    <t>Empire</t>
  </si>
  <si>
    <t>Po 02.23</t>
  </si>
  <si>
    <t>Feleac</t>
  </si>
  <si>
    <t>Po 02.26</t>
  </si>
  <si>
    <t>Kuban</t>
  </si>
  <si>
    <t>Po 02.34</t>
  </si>
  <si>
    <t>Roter Herbstrambur (Syn.: Rambour d'automne)</t>
  </si>
  <si>
    <t>Po 02.36</t>
  </si>
  <si>
    <t>Jasappel</t>
  </si>
  <si>
    <t>Po 02.38</t>
  </si>
  <si>
    <t>Dumelows Seedling (Syn.: Wellington)</t>
  </si>
  <si>
    <t>Po 02.39</t>
  </si>
  <si>
    <t>Roter Winterkalvill</t>
  </si>
  <si>
    <t>Po 02.44</t>
  </si>
  <si>
    <t>Dubbele Zoete Aagt</t>
  </si>
  <si>
    <t>Po 02.46</t>
  </si>
  <si>
    <t>Saint Bernard</t>
  </si>
  <si>
    <t>Po 02.48</t>
  </si>
  <si>
    <t>Essching (Syn.: Oegelinghen, Oselijnghe)</t>
  </si>
  <si>
    <t>Po 02.54</t>
  </si>
  <si>
    <t>Lemon Pippin (Syn.: Zitronenrenette (CH) Winterquittenapfel (D) unter Vorbehal)</t>
  </si>
  <si>
    <t>Po 03.01</t>
  </si>
  <si>
    <t>Jonathan</t>
  </si>
  <si>
    <t>Po 03.03</t>
  </si>
  <si>
    <t>Redgold (Syn.: Stark Redgold)</t>
  </si>
  <si>
    <t>Po 03.10</t>
  </si>
  <si>
    <t>Red Duchess (Syn.: Red van Buren)</t>
  </si>
  <si>
    <t>Po 03.14</t>
  </si>
  <si>
    <t>Taunton Cross</t>
  </si>
  <si>
    <t>Po 03.16</t>
  </si>
  <si>
    <t>Hagloe Crab</t>
  </si>
  <si>
    <t>Po 03.18</t>
  </si>
  <si>
    <t>James Grieve</t>
  </si>
  <si>
    <t>Po 03.20</t>
  </si>
  <si>
    <t>Hatsuaki</t>
  </si>
  <si>
    <t>Po 03.22</t>
  </si>
  <si>
    <t>Merton Russet</t>
  </si>
  <si>
    <t>Po 03.24</t>
  </si>
  <si>
    <t>Jonalord</t>
  </si>
  <si>
    <t>Po 03.26</t>
  </si>
  <si>
    <t>Roter von Simonffi</t>
  </si>
  <si>
    <t>Po 03.28</t>
  </si>
  <si>
    <t>Pater van den Elsen</t>
  </si>
  <si>
    <t>Po 03.30</t>
  </si>
  <si>
    <t>Reinette Hernaut (Syn.: Speeckaert, Dubbele Speeckaert)</t>
  </si>
  <si>
    <t>Po 03.32</t>
  </si>
  <si>
    <t>Ijzerappel (Syn.: Marie Joseph d'Othée)</t>
  </si>
  <si>
    <t>Po 03.33</t>
  </si>
  <si>
    <t>Godivert (Syn.: Originaler Name: Teint frais, Syn. Kerlivio (Frankreich))</t>
  </si>
  <si>
    <t>Po 03.35</t>
  </si>
  <si>
    <t>King Acre Pippin</t>
  </si>
  <si>
    <t>Po 03.37</t>
  </si>
  <si>
    <t>Roter Hauptmann</t>
  </si>
  <si>
    <t>Po 03.39</t>
  </si>
  <si>
    <t>Monarch</t>
  </si>
  <si>
    <t>Po 03.41</t>
  </si>
  <si>
    <t>Reinette van Ekenstein</t>
  </si>
  <si>
    <t>Po 03.45</t>
  </si>
  <si>
    <t>Crimson Beauty (Syn.: Early Red Bird)</t>
  </si>
  <si>
    <t>Po 03.47</t>
  </si>
  <si>
    <t>Fon's Spring</t>
  </si>
  <si>
    <t>Po 03.51</t>
  </si>
  <si>
    <t>Saint Edmunds Pippin</t>
  </si>
  <si>
    <t>Po 03.55</t>
  </si>
  <si>
    <t>Damason Renette</t>
  </si>
  <si>
    <t>Po 03.57</t>
  </si>
  <si>
    <t>Bramleys Seedling</t>
  </si>
  <si>
    <t>Po 04.01</t>
  </si>
  <si>
    <t>Fireside</t>
  </si>
  <si>
    <t>Po 04.03</t>
  </si>
  <si>
    <t>Mlejewskoje Letneje</t>
  </si>
  <si>
    <t>Po 04.09</t>
  </si>
  <si>
    <t>Goodland</t>
  </si>
  <si>
    <t>Po 04.11</t>
  </si>
  <si>
    <t>Krasava</t>
  </si>
  <si>
    <t>Po 04.13</t>
  </si>
  <si>
    <t>Grüner Stettiner</t>
  </si>
  <si>
    <t>Po 04.15</t>
  </si>
  <si>
    <t>Pobjeda (Syn.: Tschernenko)</t>
  </si>
  <si>
    <t>Po 04.18</t>
  </si>
  <si>
    <t>Laxtons Imperial</t>
  </si>
  <si>
    <t>Po 04.19</t>
  </si>
  <si>
    <t>Karmen</t>
  </si>
  <si>
    <t>Po 04.21</t>
  </si>
  <si>
    <t>Spätblühender Taffetapfel</t>
  </si>
  <si>
    <t>Po 04.23</t>
  </si>
  <si>
    <t>Karlikovoje</t>
  </si>
  <si>
    <t>Po 04.24</t>
  </si>
  <si>
    <t>Gala</t>
  </si>
  <si>
    <t>Po 04.28</t>
  </si>
  <si>
    <t>Süßer Pfaffenapfel (Syn.: von Solothurn)</t>
  </si>
  <si>
    <t>Po 04.30</t>
  </si>
  <si>
    <t>Horneburger Pfannkuchenapfel</t>
  </si>
  <si>
    <t>Po 04.32</t>
  </si>
  <si>
    <t>Amasya</t>
  </si>
  <si>
    <t>Po 04.37</t>
  </si>
  <si>
    <t>Hesselbacher</t>
  </si>
  <si>
    <t>Po 04.39</t>
  </si>
  <si>
    <t>Reders Goldrenette</t>
  </si>
  <si>
    <t>Po 04.41</t>
  </si>
  <si>
    <t>Winterzitronenapfel</t>
  </si>
  <si>
    <t>Po 04.43</t>
  </si>
  <si>
    <t>Fießers Erstling</t>
  </si>
  <si>
    <t>Po 04.45</t>
  </si>
  <si>
    <t>Maibiers Parmäne</t>
  </si>
  <si>
    <t>Po 04.47</t>
  </si>
  <si>
    <t>Weißer Astrachan</t>
  </si>
  <si>
    <t>Po 04.49</t>
  </si>
  <si>
    <t>Ernst Bosch</t>
  </si>
  <si>
    <t>Po 04.51</t>
  </si>
  <si>
    <t>Multhaupts Renette</t>
  </si>
  <si>
    <t>Po 04.53</t>
  </si>
  <si>
    <t>Pohls Schlotterapfel</t>
  </si>
  <si>
    <t>Po 04.55</t>
  </si>
  <si>
    <t>President Roulin</t>
  </si>
  <si>
    <t>Po 04.59</t>
  </si>
  <si>
    <t>Schweizer Breitacher</t>
  </si>
  <si>
    <t>Po 05.03</t>
  </si>
  <si>
    <t>Margol</t>
  </si>
  <si>
    <t>Po 05.07</t>
  </si>
  <si>
    <t>Discovery</t>
  </si>
  <si>
    <t>Po 05.09</t>
  </si>
  <si>
    <t>Altländer Schurapfel</t>
  </si>
  <si>
    <t>Po 05.11</t>
  </si>
  <si>
    <t>Weißer Maicherapfel</t>
  </si>
  <si>
    <t>Po 05.13</t>
  </si>
  <si>
    <t>Spartan</t>
  </si>
  <si>
    <t>Po 05.15</t>
  </si>
  <si>
    <t>Biesterfelder Renette</t>
  </si>
  <si>
    <t>Po 05.17</t>
  </si>
  <si>
    <t>Riesenboiken</t>
  </si>
  <si>
    <t>Po 05.27</t>
  </si>
  <si>
    <t>Hesselmanns Schlotterapfel</t>
  </si>
  <si>
    <t>Po 05.29</t>
  </si>
  <si>
    <t>Signe Tillisch</t>
  </si>
  <si>
    <t>Po 05.32</t>
  </si>
  <si>
    <t>Herzog von Cumberland</t>
  </si>
  <si>
    <t>Po 05.36</t>
  </si>
  <si>
    <t>Make</t>
  </si>
  <si>
    <t>Po 05.38</t>
  </si>
  <si>
    <t>Kasseler Renette</t>
  </si>
  <si>
    <t>Po 05.40</t>
  </si>
  <si>
    <t>Danziger Kantapfel</t>
  </si>
  <si>
    <t>Po 05.41</t>
  </si>
  <si>
    <t>Geflammter Cousinot</t>
  </si>
  <si>
    <t>Po 05.45</t>
  </si>
  <si>
    <t>Wettringer Taubenapfel</t>
  </si>
  <si>
    <t>Po 05.48</t>
  </si>
  <si>
    <t>Eifeler Rambur</t>
  </si>
  <si>
    <t>Po 05.50</t>
  </si>
  <si>
    <t>American Beauty (Syn.: Belle Americaine)</t>
  </si>
  <si>
    <t>Po 05.53</t>
  </si>
  <si>
    <t>Colapuy (Syn.: Colapuis)</t>
  </si>
  <si>
    <t>Po 05.55</t>
  </si>
  <si>
    <t>Keuleman (Syn.: Gueule de Mouton, Schaapsmuilke)</t>
  </si>
  <si>
    <t>Po 05.57</t>
  </si>
  <si>
    <t>Mutterapfel (Syn.: Lavanttaler Bananenapfel)</t>
  </si>
  <si>
    <t>Po 06.03</t>
  </si>
  <si>
    <t>Kaiser Wilhelm</t>
  </si>
  <si>
    <t>Po 06.07</t>
  </si>
  <si>
    <t>Elise Rathke</t>
  </si>
  <si>
    <t>Po 06.11</t>
  </si>
  <si>
    <t>Mailänder (Syn.: Rossiker)</t>
  </si>
  <si>
    <t>Po 06.15</t>
  </si>
  <si>
    <t>Lusthäuser</t>
  </si>
  <si>
    <t>Po 06.16</t>
  </si>
  <si>
    <t>Blushing Golden</t>
  </si>
  <si>
    <t>Po 06.18</t>
  </si>
  <si>
    <t>Roter Astrachan</t>
  </si>
  <si>
    <t>Po 06.20</t>
  </si>
  <si>
    <t>Ruzena Blahova (Syn.: Blaha Röslein)</t>
  </si>
  <si>
    <t>Po 06.23</t>
  </si>
  <si>
    <t>Barry</t>
  </si>
  <si>
    <t>Po 06.25</t>
  </si>
  <si>
    <t>Roter Eiserapfel</t>
  </si>
  <si>
    <t>Po 06.29</t>
  </si>
  <si>
    <t>Weißer Wintertaffetapfel</t>
  </si>
  <si>
    <t>Po 06.31</t>
  </si>
  <si>
    <t>Roter Trierer Weinapfel</t>
  </si>
  <si>
    <t>Po 06.35</t>
  </si>
  <si>
    <t>Stockapfel</t>
  </si>
  <si>
    <t>Po 06.38</t>
  </si>
  <si>
    <t>Nathusius' Taubenapfel</t>
  </si>
  <si>
    <t>Po 06.41</t>
  </si>
  <si>
    <t>Siebenkant</t>
  </si>
  <si>
    <t>Po 06.43</t>
  </si>
  <si>
    <t>Oberdiecks Renette</t>
  </si>
  <si>
    <t>Po 06.45</t>
  </si>
  <si>
    <t>Spätblüher aus Bockedra</t>
  </si>
  <si>
    <t>Po 06.49</t>
  </si>
  <si>
    <t>Groninger Krone</t>
  </si>
  <si>
    <t>Po 06.50</t>
  </si>
  <si>
    <t>Roter Wintertaubenapfel</t>
  </si>
  <si>
    <t>Po 06.51</t>
  </si>
  <si>
    <t>Stina Lohmann</t>
  </si>
  <si>
    <t>Po 06.54</t>
  </si>
  <si>
    <t>Rheinischer Krummstiel</t>
  </si>
  <si>
    <t>Po 06.55</t>
  </si>
  <si>
    <t>Schieblers Taubenapfel</t>
  </si>
  <si>
    <t>Po 06.57</t>
  </si>
  <si>
    <t>Franksenapfel (Syn.: Reitländer)</t>
  </si>
  <si>
    <t>Po 06.59</t>
  </si>
  <si>
    <t>Steirischer Passamaner (Syn.: Passertapfel)</t>
  </si>
  <si>
    <t>Po 06.61</t>
  </si>
  <si>
    <t>Neujahrsapfel (Syn.: Novogodnee Jabloko)</t>
  </si>
  <si>
    <t>Po 07.03</t>
  </si>
  <si>
    <t>Roter Münsterländer Borsdorfer</t>
  </si>
  <si>
    <t>Po 07.05</t>
  </si>
  <si>
    <t>Gelber Münsterländer Borsdorfer</t>
  </si>
  <si>
    <t>Po 07.07</t>
  </si>
  <si>
    <t>Schmidbergers Renette</t>
  </si>
  <si>
    <t>Po 07.09</t>
  </si>
  <si>
    <t>Hadelner Rotfranch (Syn.: Weigelts Zinszahler)</t>
  </si>
  <si>
    <t>Po 07.11</t>
  </si>
  <si>
    <t>Welschisner (Syn.: Großer Böhmischer Brünnerling)</t>
  </si>
  <si>
    <t>Po 07.15</t>
  </si>
  <si>
    <t>Trenklesämling</t>
  </si>
  <si>
    <t>Po 07.19</t>
  </si>
  <si>
    <t>Graue Herbstrenette</t>
  </si>
  <si>
    <t>Po 07.23</t>
  </si>
  <si>
    <t>Ulmer Polizeiapfel</t>
  </si>
  <si>
    <t>Po 07.25</t>
  </si>
  <si>
    <t>Moringer Rosenapfel</t>
  </si>
  <si>
    <t>Po 07.26</t>
  </si>
  <si>
    <t>Echemer Sommerapfel</t>
  </si>
  <si>
    <t>Po 07.28</t>
  </si>
  <si>
    <t>Ribston Pepping</t>
  </si>
  <si>
    <t>Po 07.30</t>
  </si>
  <si>
    <t>Schnitzapfel</t>
  </si>
  <si>
    <t>Po 07.32</t>
  </si>
  <si>
    <t>Ceres</t>
  </si>
  <si>
    <t>Po 07.34</t>
  </si>
  <si>
    <t>Ruhm aus Kirchwerder (Syn.: Johannsens Roter Herbstapfel)</t>
  </si>
  <si>
    <t>Po 07.36</t>
  </si>
  <si>
    <t>Malling 9</t>
  </si>
  <si>
    <t>Po 07.41</t>
  </si>
  <si>
    <t>Aifenapfel</t>
  </si>
  <si>
    <t>Po 07.43</t>
  </si>
  <si>
    <t>Gestreifter Rome Beauty</t>
  </si>
  <si>
    <t>Po 07.45</t>
  </si>
  <si>
    <t>Renette du Mans (Syn.: De Jaune, Giallo della Sarthe)</t>
  </si>
  <si>
    <t>Po 07.46</t>
  </si>
  <si>
    <t>Fantazja</t>
  </si>
  <si>
    <t>Po 07.48</t>
  </si>
  <si>
    <t>Apfel aus Akerö</t>
  </si>
  <si>
    <t>Po 07.50</t>
  </si>
  <si>
    <t>Roter Rheinischer Winterrambur An (Syn.: Gros Croquet, Double Bellefleur, Double Bon Pommier, Schussentäler)</t>
  </si>
  <si>
    <t>Po 07.52</t>
  </si>
  <si>
    <t>Friedberger Bohnapfel (Syn.: Winterprinz)</t>
  </si>
  <si>
    <t>Po 07.54</t>
  </si>
  <si>
    <t>Roter Baukin</t>
  </si>
  <si>
    <t>Po 07.56</t>
  </si>
  <si>
    <t>Prinzessin Irene</t>
  </si>
  <si>
    <t>Po 07.58</t>
  </si>
  <si>
    <t>Genereuse de Vitry</t>
  </si>
  <si>
    <t>Po 07.62</t>
  </si>
  <si>
    <t>Zigeunerin</t>
  </si>
  <si>
    <t>Po 08.05</t>
  </si>
  <si>
    <t>Redwin Spy</t>
  </si>
  <si>
    <t>Po 08.07</t>
  </si>
  <si>
    <t>Pollinger Klosterapfel</t>
  </si>
  <si>
    <t>Po 08.09</t>
  </si>
  <si>
    <t>Lohrer Rambur (Syn.: Schwaikheimer Rambur)</t>
  </si>
  <si>
    <t>Po 08.11</t>
  </si>
  <si>
    <t>Jonadel</t>
  </si>
  <si>
    <t>Po 08.12</t>
  </si>
  <si>
    <t>Pumpkin Sweet (Syn.: Pound Sweet)</t>
  </si>
  <si>
    <t>Po 08.15</t>
  </si>
  <si>
    <t>Krügers Dickstiel</t>
  </si>
  <si>
    <t>Po 08.19</t>
  </si>
  <si>
    <t>Pfirsichroter Sommerapfel</t>
  </si>
  <si>
    <t>Po 08.21</t>
  </si>
  <si>
    <t>Schöner aus Boskoop Typ adstringierend An</t>
  </si>
  <si>
    <t>Po 08.23</t>
  </si>
  <si>
    <t>Bauers Jubiläum</t>
  </si>
  <si>
    <t>Po 08.24</t>
  </si>
  <si>
    <t>Gustavs Dauerapfel (Syn.: Thurgauer Borsdorfer)</t>
  </si>
  <si>
    <t>Po 08.30</t>
  </si>
  <si>
    <t>Kaiserapfel (Syn.: Limberger)</t>
  </si>
  <si>
    <t>Po 08.32</t>
  </si>
  <si>
    <t>Königsapfel aus Ulm</t>
  </si>
  <si>
    <t>Po 08.36</t>
  </si>
  <si>
    <t>Goro</t>
  </si>
  <si>
    <t>Po 08.38</t>
  </si>
  <si>
    <t>Galloway Pepping</t>
  </si>
  <si>
    <t>Po 08.40</t>
  </si>
  <si>
    <t>Bovarde</t>
  </si>
  <si>
    <t>Po 08.42</t>
  </si>
  <si>
    <t>Seenger Moos</t>
  </si>
  <si>
    <t>Po 08.44</t>
  </si>
  <si>
    <t>Landsberger Renette</t>
  </si>
  <si>
    <t>Po 08.46</t>
  </si>
  <si>
    <t>Luzerner Weinapfel</t>
  </si>
  <si>
    <t>Po 08.48</t>
  </si>
  <si>
    <t>Sauergrauech</t>
  </si>
  <si>
    <t>Po 08.51</t>
  </si>
  <si>
    <t>Benedict</t>
  </si>
  <si>
    <t>Po 08.53</t>
  </si>
  <si>
    <t>Glogierowka (Syn.: Littauer Pepping)</t>
  </si>
  <si>
    <t>Po 08.55</t>
  </si>
  <si>
    <t>Goldrenette von Blenheim</t>
  </si>
  <si>
    <t>Po 08.57</t>
  </si>
  <si>
    <t>Schweizer Orangenapfel</t>
  </si>
  <si>
    <t>Po 08.60</t>
  </si>
  <si>
    <t>Fraas Sommerkalvill</t>
  </si>
  <si>
    <t>Po 08.61</t>
  </si>
  <si>
    <t>Graue Kanadarenette</t>
  </si>
  <si>
    <t>Po 09.01</t>
  </si>
  <si>
    <t>Robijn</t>
  </si>
  <si>
    <t>Po 09.03</t>
  </si>
  <si>
    <t>Roter Hiefenapfel (Syn.: Rode Tul Appel, Sommerparadies)</t>
  </si>
  <si>
    <t>Po 09.07</t>
  </si>
  <si>
    <t>Stayman Winesap</t>
  </si>
  <si>
    <t>Po 09.09</t>
  </si>
  <si>
    <t>Süße Graue Renette (Syn.: Pomme d'Orange)</t>
  </si>
  <si>
    <t>Po 09.11</t>
  </si>
  <si>
    <t>Josef Musch</t>
  </si>
  <si>
    <t>Po 09.13</t>
  </si>
  <si>
    <t>Kaiser Alexander</t>
  </si>
  <si>
    <t>Po 09.15</t>
  </si>
  <si>
    <t>Roter Martini</t>
  </si>
  <si>
    <t>Po 09.17</t>
  </si>
  <si>
    <t>Reverend W. Wilks</t>
  </si>
  <si>
    <t>Po 09.19</t>
  </si>
  <si>
    <t>Delikates</t>
  </si>
  <si>
    <t>Po 09.23</t>
  </si>
  <si>
    <t>Gascoynes Scharlachroter</t>
  </si>
  <si>
    <t>Po 09.25</t>
  </si>
  <si>
    <t>Knadinger Sämling</t>
  </si>
  <si>
    <t>Po 09.27</t>
  </si>
  <si>
    <t>Mutante Red Stayman</t>
  </si>
  <si>
    <t>Po 09.29</t>
  </si>
  <si>
    <t>Roter James Grieve</t>
  </si>
  <si>
    <t>Po 09.31</t>
  </si>
  <si>
    <t>Bonza</t>
  </si>
  <si>
    <t>Po 09.37</t>
  </si>
  <si>
    <t>Falstaff</t>
  </si>
  <si>
    <t>Po 09.39</t>
  </si>
  <si>
    <t>Anton Fischer (Syn.: Rheingold)</t>
  </si>
  <si>
    <t>Po 09.47</t>
  </si>
  <si>
    <t>Belle Fille de Indre</t>
  </si>
  <si>
    <t>Po 09.49</t>
  </si>
  <si>
    <t>Eschacher Mostapfel</t>
  </si>
  <si>
    <t>Po 09.57</t>
  </si>
  <si>
    <t>Äckerle-Apfel</t>
  </si>
  <si>
    <t>Po 09.59</t>
  </si>
  <si>
    <t>Mutsu</t>
  </si>
  <si>
    <t>Po 09.62</t>
  </si>
  <si>
    <t>Winterzitronenapfel Bodensee An (Syn.: Winterzitronenapfel Bodensee)</t>
  </si>
  <si>
    <t>Po 10.01</t>
  </si>
  <si>
    <t>Silberschneider</t>
  </si>
  <si>
    <t>Po 10.03</t>
  </si>
  <si>
    <t>Vista Bella</t>
  </si>
  <si>
    <t>Po 10.05</t>
  </si>
  <si>
    <t>Uelzener Rambur (Syn.: Kehdinger Rambur, Alter Hannoveraner)</t>
  </si>
  <si>
    <t>Po 10.07</t>
  </si>
  <si>
    <t>Kleiner Api (Syn.: Krippele (Österreich), Lady (USA))</t>
  </si>
  <si>
    <t>Po 10.13</t>
  </si>
  <si>
    <t>Jonalicious</t>
  </si>
  <si>
    <t>Po 10.16</t>
  </si>
  <si>
    <t>Jonwin</t>
  </si>
  <si>
    <t>Po 10.18</t>
  </si>
  <si>
    <t>Erovan</t>
  </si>
  <si>
    <t>Po 10.20</t>
  </si>
  <si>
    <t>Garden Sun Red</t>
  </si>
  <si>
    <t>Po 10.22</t>
  </si>
  <si>
    <t>Entz Rosmarin</t>
  </si>
  <si>
    <t>Po 10.23</t>
  </si>
  <si>
    <t>Weißer Rosmarinapfel</t>
  </si>
  <si>
    <t>Po 10.28</t>
  </si>
  <si>
    <t>Steirischer Maschanzker (Syn.: Pusztai Sarga)</t>
  </si>
  <si>
    <t>Po 10.29</t>
  </si>
  <si>
    <t>Ortley (Syn.: Cleopatra)</t>
  </si>
  <si>
    <t>Po 10.37</t>
  </si>
  <si>
    <t>Mc Intosh</t>
  </si>
  <si>
    <t>Po 10.39</t>
  </si>
  <si>
    <t>Rome Beauty Red</t>
  </si>
  <si>
    <t>Po 10.43</t>
  </si>
  <si>
    <t>Haslinger (Syn.: Roter Pogatschapfel, Brixener Plattling)</t>
  </si>
  <si>
    <t>Po 10.44</t>
  </si>
  <si>
    <t>Rome Beauty Typ Hell AN</t>
  </si>
  <si>
    <t>Po 10.47</t>
  </si>
  <si>
    <t>Gravensteiner</t>
  </si>
  <si>
    <t>Po 10.49</t>
  </si>
  <si>
    <t>San Jacinto</t>
  </si>
  <si>
    <t>Po 10.51</t>
  </si>
  <si>
    <t>Edelroter</t>
  </si>
  <si>
    <t>Po 10.55</t>
  </si>
  <si>
    <t>Graf Luxburgs Parmäne</t>
  </si>
  <si>
    <t>Po 10.61</t>
  </si>
  <si>
    <t>Rheinischer Winterrambur</t>
  </si>
  <si>
    <t>Po 11.04</t>
  </si>
  <si>
    <t>Broholms Rosenapfel</t>
  </si>
  <si>
    <t>Po 11.05</t>
  </si>
  <si>
    <t>Sommerparmäne (Syn.: Schleswiger Erdbeerapfel, Roter Wiener Sommerapfel)</t>
  </si>
  <si>
    <t>Po 11.07</t>
  </si>
  <si>
    <t>Charles Ross</t>
  </si>
  <si>
    <t>Po 11.09</t>
  </si>
  <si>
    <t>Peasgoods Goldrenette (Syn.: Peasgoods Sondergleichen)</t>
  </si>
  <si>
    <t>Po 11.15</t>
  </si>
  <si>
    <t>Viking</t>
  </si>
  <si>
    <t>Po 11.17</t>
  </si>
  <si>
    <t>Alkmene</t>
  </si>
  <si>
    <t>Po 11.21</t>
  </si>
  <si>
    <t>Langer Roter Himbeerapfel</t>
  </si>
  <si>
    <t>Po 11.25</t>
  </si>
  <si>
    <t>Malvasier</t>
  </si>
  <si>
    <t>Po 11.29</t>
  </si>
  <si>
    <t>Herbststreifling (Syn.: Amtmannsapfel, Livländer Gravensteiner)</t>
  </si>
  <si>
    <t>Po 11.31</t>
  </si>
  <si>
    <t>Rheinischer Bohnapfel</t>
  </si>
  <si>
    <t>Po 11.37</t>
  </si>
  <si>
    <t>Berner Rosenapfel</t>
  </si>
  <si>
    <t>Po 11.39</t>
  </si>
  <si>
    <t>Königlicher Kurzstiel</t>
  </si>
  <si>
    <t>Po 11.41</t>
  </si>
  <si>
    <t>Wagener Apfel</t>
  </si>
  <si>
    <t>Po 11.46</t>
  </si>
  <si>
    <t>Coop 5</t>
  </si>
  <si>
    <t>Po 11.47</t>
  </si>
  <si>
    <t>Releta</t>
  </si>
  <si>
    <t>Po 11.50</t>
  </si>
  <si>
    <t>Doberaner Renette</t>
  </si>
  <si>
    <t>Po 11.53</t>
  </si>
  <si>
    <t>Warners King (Syn.: Fish's Rambur)</t>
  </si>
  <si>
    <t>Po 11.57</t>
  </si>
  <si>
    <t>Altländer Rosenapfel</t>
  </si>
  <si>
    <t>Po 11.59</t>
  </si>
  <si>
    <t>Roter Viktoria</t>
  </si>
  <si>
    <t>Po 11.64</t>
  </si>
  <si>
    <t>Turley (Syn.: Turley Winesap)</t>
  </si>
  <si>
    <t>Po 12.03</t>
  </si>
  <si>
    <t>Roter Osterkalvill</t>
  </si>
  <si>
    <t>Po 12.04</t>
  </si>
  <si>
    <t>Erler</t>
  </si>
  <si>
    <t>Po 12.10</t>
  </si>
  <si>
    <t>Zwezdotschka (Syn.: Sternchen)</t>
  </si>
  <si>
    <t>Po 12.12</t>
  </si>
  <si>
    <t>Leupoldsdorfer Süßapfel</t>
  </si>
  <si>
    <t>Po 12.16</t>
  </si>
  <si>
    <t>Englische Spitalrenette</t>
  </si>
  <si>
    <t>Po 12.20</t>
  </si>
  <si>
    <t>Olters Grüner</t>
  </si>
  <si>
    <t>Po 12.22</t>
  </si>
  <si>
    <t>Gartenmeister Simon</t>
  </si>
  <si>
    <t>Po 12.27</t>
  </si>
  <si>
    <t>Idared</t>
  </si>
  <si>
    <t>Po 12.28</t>
  </si>
  <si>
    <t>Schraders Sämling</t>
  </si>
  <si>
    <t>Po 12.38</t>
  </si>
  <si>
    <t>Gestreifter Rheinischer Krummstiel (Syn.: Eisdener Klumpke (Belgien))</t>
  </si>
  <si>
    <t>Po 12.42</t>
  </si>
  <si>
    <t>Extertaler</t>
  </si>
  <si>
    <t>Po 12.46</t>
  </si>
  <si>
    <t>Stela</t>
  </si>
  <si>
    <t>Po 12.52</t>
  </si>
  <si>
    <t>Mautapfel</t>
  </si>
  <si>
    <t>Po 12.54</t>
  </si>
  <si>
    <t>Sankt Pauler Weinapfel</t>
  </si>
  <si>
    <t>Po 12.58</t>
  </si>
  <si>
    <t>Goldparmäne</t>
  </si>
  <si>
    <t>Po 13.05</t>
  </si>
  <si>
    <t>Feys Rekord</t>
  </si>
  <si>
    <t>Po 13.07</t>
  </si>
  <si>
    <t>Karmijn de Sonnaville</t>
  </si>
  <si>
    <t>Po 13.10</t>
  </si>
  <si>
    <t>Leitheimer Streifling</t>
  </si>
  <si>
    <t>Po 13.13</t>
  </si>
  <si>
    <t>Pannemanns Tafelapfel</t>
  </si>
  <si>
    <t>Po 13.17</t>
  </si>
  <si>
    <t>Grimes Golden</t>
  </si>
  <si>
    <t>Po 13.21</t>
  </si>
  <si>
    <t>Bodil Neergaard</t>
  </si>
  <si>
    <t>Po 13.25</t>
  </si>
  <si>
    <t>Wöbers Rambur</t>
  </si>
  <si>
    <t>Po 13.29</t>
  </si>
  <si>
    <t>Creo</t>
  </si>
  <si>
    <t>Po 13.31</t>
  </si>
  <si>
    <t>Gacksapfel</t>
  </si>
  <si>
    <t>Po 13.33</t>
  </si>
  <si>
    <t>Potts Seedling</t>
  </si>
  <si>
    <t>Po 13.35</t>
  </si>
  <si>
    <t>Gestreifter Matapfel</t>
  </si>
  <si>
    <t>Po 13.37</t>
  </si>
  <si>
    <t>Erbachhofer Mostapfel</t>
  </si>
  <si>
    <t>Po 13.43</t>
  </si>
  <si>
    <t>Orangenburg</t>
  </si>
  <si>
    <t>Po 13.45</t>
  </si>
  <si>
    <t>Deans Küchenapfel (Syn.: Holsteiner Zitronenapfel)</t>
  </si>
  <si>
    <t>Po 13.47</t>
  </si>
  <si>
    <t>Weißer Matapfel</t>
  </si>
  <si>
    <t>Po 13.53</t>
  </si>
  <si>
    <t>Pfaffenhofer Schmelzling</t>
  </si>
  <si>
    <t>Po 13.55</t>
  </si>
  <si>
    <t>Igstadter Matapfel</t>
  </si>
  <si>
    <t>Po 13.57</t>
  </si>
  <si>
    <t>Ruhm aus Kelsterbach</t>
  </si>
  <si>
    <t>Po 13.59</t>
  </si>
  <si>
    <t>Großer Weißer Sänerling</t>
  </si>
  <si>
    <t>Po 13.61</t>
  </si>
  <si>
    <t>Bernecker</t>
  </si>
  <si>
    <t>Po 13.65</t>
  </si>
  <si>
    <t>Mostzigeuner</t>
  </si>
  <si>
    <t>Po 13.67</t>
  </si>
  <si>
    <t>Weber Bartl</t>
  </si>
  <si>
    <t>Po 14.02</t>
  </si>
  <si>
    <t>Souvenir</t>
  </si>
  <si>
    <t>Po 14.05</t>
  </si>
  <si>
    <t>Gelber Osterapfel (Syn.: Jeverländer Gelber Osterapfel)</t>
  </si>
  <si>
    <t>Po 14.07</t>
  </si>
  <si>
    <t>Filippa</t>
  </si>
  <si>
    <t>Po 14.09</t>
  </si>
  <si>
    <t>Blumberger Langstiel</t>
  </si>
  <si>
    <t>Po 14.11</t>
  </si>
  <si>
    <t>Welschbrunner</t>
  </si>
  <si>
    <t>Po 14.15</t>
  </si>
  <si>
    <t>Doris</t>
  </si>
  <si>
    <t>Po 14.17</t>
  </si>
  <si>
    <t>King David</t>
  </si>
  <si>
    <t>Po 14.23</t>
  </si>
  <si>
    <t>Muoler Rosen</t>
  </si>
  <si>
    <t>Po 14.26</t>
  </si>
  <si>
    <t>Purpurella</t>
  </si>
  <si>
    <t>Po 14.29</t>
  </si>
  <si>
    <t>Limoniapfel (Syn.: Bergener Weinling (Chiemgau))</t>
  </si>
  <si>
    <t>Po 14.30</t>
  </si>
  <si>
    <t>Braunauer Rosmarin</t>
  </si>
  <si>
    <t>Po 14.32</t>
  </si>
  <si>
    <t>Kuhländer Gulderling (Syn.: Mährischer Gulderling)</t>
  </si>
  <si>
    <t>Po 14.34</t>
  </si>
  <si>
    <t>Blauacher Wädenswil</t>
  </si>
  <si>
    <t>Po 14.42</t>
  </si>
  <si>
    <t>Kesseltaler Streifling</t>
  </si>
  <si>
    <t>Po 14.44</t>
  </si>
  <si>
    <t>Mauthausener Limoniapfel</t>
  </si>
  <si>
    <t>Po 14.46</t>
  </si>
  <si>
    <t>Edelböhmer (Syn.: Böhmer)</t>
  </si>
  <si>
    <t>Po 14.48</t>
  </si>
  <si>
    <t>Odenwälder</t>
  </si>
  <si>
    <t>Po 14.58</t>
  </si>
  <si>
    <t>Newfame</t>
  </si>
  <si>
    <t>Po 14.62</t>
  </si>
  <si>
    <t>Rioler Mostapfel</t>
  </si>
  <si>
    <t>Po 14.64</t>
  </si>
  <si>
    <t>Klöchermaschanzker (Syn.: Grazer Maschanzker)</t>
  </si>
  <si>
    <t>Po 15.11</t>
  </si>
  <si>
    <t>Teser</t>
  </si>
  <si>
    <t>Po 15.15</t>
  </si>
  <si>
    <t>Priols Delicious</t>
  </si>
  <si>
    <t>Po 15.23</t>
  </si>
  <si>
    <t>Coop 30</t>
  </si>
  <si>
    <t>Po 15.25</t>
  </si>
  <si>
    <t>Renora</t>
  </si>
  <si>
    <t>Po 15.27</t>
  </si>
  <si>
    <t>Delorgue</t>
  </si>
  <si>
    <t>Po 15.29</t>
  </si>
  <si>
    <t>Winterbananenapfel</t>
  </si>
  <si>
    <t>Po 15.33</t>
  </si>
  <si>
    <t>Bessemânka Mičurinskaâ</t>
  </si>
  <si>
    <t>Po 15.35</t>
  </si>
  <si>
    <t>Antonovka Desertnaja</t>
  </si>
  <si>
    <t>Po 15.37</t>
  </si>
  <si>
    <t>Rebella</t>
  </si>
  <si>
    <t>Po 15.41</t>
  </si>
  <si>
    <t>Antonovka Polutorafuntovaâ (Syn.: Riesenantonovka)</t>
  </si>
  <si>
    <t>Po 15.45</t>
  </si>
  <si>
    <t>Flädie</t>
  </si>
  <si>
    <t>Po 15.47</t>
  </si>
  <si>
    <t>Fromms Goldrenette (Syn.: Seebaer Borsdorfer)</t>
  </si>
  <si>
    <t>Po 15.51</t>
  </si>
  <si>
    <t>Nabella</t>
  </si>
  <si>
    <t>Po 15.55</t>
  </si>
  <si>
    <t>Triumph aus Luxemburg</t>
  </si>
  <si>
    <t>Po 15.57</t>
  </si>
  <si>
    <t>Gewürzkalvill</t>
  </si>
  <si>
    <t>Po 15.59</t>
  </si>
  <si>
    <t>Wachsrenette aus Benediktbeuren</t>
  </si>
  <si>
    <t>Po 15.61</t>
  </si>
  <si>
    <t>King of Tompkins County</t>
  </si>
  <si>
    <t>Po 15.63</t>
  </si>
  <si>
    <t>Müschens Rosenapfel</t>
  </si>
  <si>
    <t>Po 15.65</t>
  </si>
  <si>
    <t>Lumpfhauser (Syn.: Lumpfhauser Apfel)</t>
  </si>
  <si>
    <t>Po 16.01</t>
  </si>
  <si>
    <t>Erstetter Luiken</t>
  </si>
  <si>
    <t>Po 16.07</t>
  </si>
  <si>
    <t>Roter Bellefleur</t>
  </si>
  <si>
    <t>Po 16.09</t>
  </si>
  <si>
    <t>Calville rouge du Mont d'Or</t>
  </si>
  <si>
    <t>Po 16.11</t>
  </si>
  <si>
    <t>Grauer Kurzstiel</t>
  </si>
  <si>
    <t>Po 16.15</t>
  </si>
  <si>
    <t>Juno</t>
  </si>
  <si>
    <t>Po 16.39</t>
  </si>
  <si>
    <t>Newton Wonder</t>
  </si>
  <si>
    <t>Po 16.41</t>
  </si>
  <si>
    <t>Burgundy</t>
  </si>
  <si>
    <t>Po 16.45</t>
  </si>
  <si>
    <t>Safranpepping</t>
  </si>
  <si>
    <t>Po 16.49</t>
  </si>
  <si>
    <t>Kalterer Böhmer</t>
  </si>
  <si>
    <t>Po 16.55</t>
  </si>
  <si>
    <t>Pimona</t>
  </si>
  <si>
    <t>Po 16.59</t>
  </si>
  <si>
    <t>Simirenko Renette</t>
  </si>
  <si>
    <t>Po 16.65</t>
  </si>
  <si>
    <t>Wunder aus Repten</t>
  </si>
  <si>
    <t>Po 17.09</t>
  </si>
  <si>
    <t>Fettapfel</t>
  </si>
  <si>
    <t>Po 17.11</t>
  </si>
  <si>
    <t>Börtlinger Weinapfel</t>
  </si>
  <si>
    <t>Po 17.13</t>
  </si>
  <si>
    <t>Schöner aus Miltenberg</t>
  </si>
  <si>
    <t>Po 17.15</t>
  </si>
  <si>
    <t>Hildesheimer Goldrenette</t>
  </si>
  <si>
    <t>Po 17.17</t>
  </si>
  <si>
    <t>Kleiner Fleiner</t>
  </si>
  <si>
    <t>Po 17.19</t>
  </si>
  <si>
    <t>Sommerregent</t>
  </si>
  <si>
    <t>Po 17.21</t>
  </si>
  <si>
    <t>London Pepping</t>
  </si>
  <si>
    <t>Po 17.23</t>
  </si>
  <si>
    <t>Kriemhild</t>
  </si>
  <si>
    <t>Po 17.29</t>
  </si>
  <si>
    <t>Fürst Blücher</t>
  </si>
  <si>
    <t>Po 17.31</t>
  </si>
  <si>
    <t>Kim</t>
  </si>
  <si>
    <t>Po 17.33</t>
  </si>
  <si>
    <t>Sächsischer Königsapfel (Syn.: Königsapfel aus Mittweida)</t>
  </si>
  <si>
    <t>Po 17.37</t>
  </si>
  <si>
    <t>Johannes Böttner</t>
  </si>
  <si>
    <t>Po 17.39</t>
  </si>
  <si>
    <t>Schöner aus Kent (Syn.: Britzer Dauerapfel)</t>
  </si>
  <si>
    <t>Po 17.41</t>
  </si>
  <si>
    <t>Pikant</t>
  </si>
  <si>
    <t>Po 17.45</t>
  </si>
  <si>
    <t>Maiden Blush</t>
  </si>
  <si>
    <t>Po 17.47</t>
  </si>
  <si>
    <t>Prinzessin Luise</t>
  </si>
  <si>
    <t>Po 17.49</t>
  </si>
  <si>
    <t>Cardinal</t>
  </si>
  <si>
    <t>Po 17.51</t>
  </si>
  <si>
    <t>Mollies Delicious</t>
  </si>
  <si>
    <t>Po 17.55</t>
  </si>
  <si>
    <t>New Yorker Renette</t>
  </si>
  <si>
    <t>Po 17.57</t>
  </si>
  <si>
    <t>Cellini</t>
  </si>
  <si>
    <t>Po 17.63</t>
  </si>
  <si>
    <t>Calville Duquesne</t>
  </si>
  <si>
    <t>Po 17.65</t>
  </si>
  <si>
    <t>Fraurotacher (Syn.: Chateigne du Leman, Franc Roseau du Valais)</t>
  </si>
  <si>
    <t>Po 18.01</t>
  </si>
  <si>
    <t>Puntschapfel</t>
  </si>
  <si>
    <t>Po 18.05</t>
  </si>
  <si>
    <t>Mantet</t>
  </si>
  <si>
    <t>Po 18.11</t>
  </si>
  <si>
    <t>Coulons Renette</t>
  </si>
  <si>
    <t>Po 18.21</t>
  </si>
  <si>
    <t>Raritan</t>
  </si>
  <si>
    <t>Po 18.29</t>
  </si>
  <si>
    <t>Schöner aus Hadeln</t>
  </si>
  <si>
    <t>Po 18.31</t>
  </si>
  <si>
    <t>Rambur Mortier</t>
  </si>
  <si>
    <t>Po 18.38</t>
  </si>
  <si>
    <t>Safranapfel</t>
  </si>
  <si>
    <t>Po 18.41</t>
  </si>
  <si>
    <t>Gilliflower</t>
  </si>
  <si>
    <t>Po 18.47</t>
  </si>
  <si>
    <t>Waginger Kalvill (Syn.: Brunntaler Kalvill)</t>
  </si>
  <si>
    <t>Po 18.49</t>
  </si>
  <si>
    <t>Martens Sämling</t>
  </si>
  <si>
    <t>Po 18.51</t>
  </si>
  <si>
    <t>Halberstädter Jungfernapfel</t>
  </si>
  <si>
    <t>Po 18.53</t>
  </si>
  <si>
    <t>Schwerzer Renette</t>
  </si>
  <si>
    <t>Po 18.55</t>
  </si>
  <si>
    <t>Shampion</t>
  </si>
  <si>
    <t>Po 18.57</t>
  </si>
  <si>
    <t>Frauenkalvill</t>
  </si>
  <si>
    <t>Po 18.59</t>
  </si>
  <si>
    <t>Hallauer Maienapfel</t>
  </si>
  <si>
    <t>Po 18.61</t>
  </si>
  <si>
    <t>Heimenhofer</t>
  </si>
  <si>
    <t>Po 18.63</t>
  </si>
  <si>
    <t>Pojnikapfel</t>
  </si>
  <si>
    <t>Po 19.01</t>
  </si>
  <si>
    <t>Neunstetter (Syn.: Stockers Apfel)</t>
  </si>
  <si>
    <t>Po 19.07</t>
  </si>
  <si>
    <t>Hansa Renette</t>
  </si>
  <si>
    <t>Po 19.09</t>
  </si>
  <si>
    <t>Benoni</t>
  </si>
  <si>
    <t>Po 19.11</t>
  </si>
  <si>
    <t>Millets Schlotterapfel</t>
  </si>
  <si>
    <t>Po 19.15</t>
  </si>
  <si>
    <t>Alnarps Favorit</t>
  </si>
  <si>
    <t>Po 19.19</t>
  </si>
  <si>
    <t>Ingrid Marie</t>
  </si>
  <si>
    <t>Po 19.23</t>
  </si>
  <si>
    <t>Mio</t>
  </si>
  <si>
    <t>Po 19.25</t>
  </si>
  <si>
    <t>Beacon (Syn.: Fenton)</t>
  </si>
  <si>
    <t>Po 19.29</t>
  </si>
  <si>
    <t>Puritan</t>
  </si>
  <si>
    <t>Po 19.33</t>
  </si>
  <si>
    <t>Schöner aus Wiedenbrück</t>
  </si>
  <si>
    <t>Po 19.35</t>
  </si>
  <si>
    <t>Secor</t>
  </si>
  <si>
    <t>Po 19.39</t>
  </si>
  <si>
    <t>Sinta</t>
  </si>
  <si>
    <t>Po 19.43</t>
  </si>
  <si>
    <t>Schöner aus Burscheid</t>
  </si>
  <si>
    <t>Po 19.49</t>
  </si>
  <si>
    <t>Nelkenapfel AN</t>
  </si>
  <si>
    <t>Po 19.53</t>
  </si>
  <si>
    <t>Renette grise Parmentier</t>
  </si>
  <si>
    <t>Po 19.55</t>
  </si>
  <si>
    <t>Osnabrücker Renette</t>
  </si>
  <si>
    <t>Po 19.57</t>
  </si>
  <si>
    <t>Untersöllbacher Luiken</t>
  </si>
  <si>
    <t>Po 19.59</t>
  </si>
  <si>
    <t>Marbre de Watervliet (Syn.: Marmorapfel)</t>
  </si>
  <si>
    <t>Po 19.61</t>
  </si>
  <si>
    <t>Julyred</t>
  </si>
  <si>
    <t>Po 19.63</t>
  </si>
  <si>
    <t>Bayerischer Brünnerling</t>
  </si>
  <si>
    <t>Po 19.65</t>
  </si>
  <si>
    <t>Clivia</t>
  </si>
  <si>
    <t>Po 19.67</t>
  </si>
  <si>
    <t>Melba</t>
  </si>
  <si>
    <t>Po 20.01</t>
  </si>
  <si>
    <t>Jakob Lebel</t>
  </si>
  <si>
    <t>Po 20.06</t>
  </si>
  <si>
    <t>Graue Portugiesische Renette</t>
  </si>
  <si>
    <t>Po 20.07</t>
  </si>
  <si>
    <t>Schöner aus Bassum</t>
  </si>
  <si>
    <t>Po 20.09</t>
  </si>
  <si>
    <t>Balder</t>
  </si>
  <si>
    <t>Po 20.13</t>
  </si>
  <si>
    <t>Iversenapfel (Syn.: Boyskovaeble, Doppelter Gretapfel)</t>
  </si>
  <si>
    <t>Po 20.21</t>
  </si>
  <si>
    <t>Usterapfel</t>
  </si>
  <si>
    <t>Po 20.27</t>
  </si>
  <si>
    <t>Thurgauer Weinapfel</t>
  </si>
  <si>
    <t>Po 20.33</t>
  </si>
  <si>
    <t>Himbeerapfel aus Holovousy</t>
  </si>
  <si>
    <t>Po 20.37</t>
  </si>
  <si>
    <t>Französische Goldrenette</t>
  </si>
  <si>
    <t>Po 20.39</t>
  </si>
  <si>
    <t>Glanzrenette</t>
  </si>
  <si>
    <t>Po 20.43</t>
  </si>
  <si>
    <t>Millicent Barnes</t>
  </si>
  <si>
    <t>Po 20.45</t>
  </si>
  <si>
    <t>Freyberg</t>
  </si>
  <si>
    <t>Po 20.49</t>
  </si>
  <si>
    <t>Kastanienluiken</t>
  </si>
  <si>
    <t>Po 20.51</t>
  </si>
  <si>
    <t>Idajon</t>
  </si>
  <si>
    <t>Po 20.57</t>
  </si>
  <si>
    <t>Langtons Sondergleichen</t>
  </si>
  <si>
    <t>Po 20.63</t>
  </si>
  <si>
    <t>Elstar</t>
  </si>
  <si>
    <t>Po 20.65</t>
  </si>
  <si>
    <t>Ellisons Orange</t>
  </si>
  <si>
    <t>Po 20.67</t>
  </si>
  <si>
    <t>Himbsels Rambur</t>
  </si>
  <si>
    <t>Po 20.69</t>
  </si>
  <si>
    <t>Chivers Delight</t>
  </si>
  <si>
    <t>Po 20.71</t>
  </si>
  <si>
    <t>Frureru (Syn.: Red Boy)</t>
  </si>
  <si>
    <t>Po 21.07</t>
  </si>
  <si>
    <t>Großherzog Friedrich von Baden</t>
  </si>
  <si>
    <t>Po 21.09</t>
  </si>
  <si>
    <t>Lobo</t>
  </si>
  <si>
    <t>Po 21.12</t>
  </si>
  <si>
    <t>Apfel aus Hawthornden</t>
  </si>
  <si>
    <t>Po 21.13</t>
  </si>
  <si>
    <t>Slava Pobeditelâam (Syn.: Slava)</t>
  </si>
  <si>
    <t>Po 21.15</t>
  </si>
  <si>
    <t>Grünapfel</t>
  </si>
  <si>
    <t>Po 21.17</t>
  </si>
  <si>
    <t>Harberts Renette</t>
  </si>
  <si>
    <t>Po 21.19</t>
  </si>
  <si>
    <t>Schöner aus Boskoop</t>
  </si>
  <si>
    <t>Po 21.21</t>
  </si>
  <si>
    <t>Wittgensteiner Glasapfel</t>
  </si>
  <si>
    <t>Po 21.23</t>
  </si>
  <si>
    <t>Antonovka Kamenička</t>
  </si>
  <si>
    <t>Po 21.25</t>
  </si>
  <si>
    <t>Schöner von Boskoop</t>
  </si>
  <si>
    <t>Po 21.29</t>
  </si>
  <si>
    <t>Klausdorfer Häger</t>
  </si>
  <si>
    <t>Po 21.33</t>
  </si>
  <si>
    <t>Roter Sommerkalvill (Syn.: Passe pomme rouge)</t>
  </si>
  <si>
    <t>Po 21.35</t>
  </si>
  <si>
    <t>Weißer Wintertaubenapfel</t>
  </si>
  <si>
    <t>Po 21.41</t>
  </si>
  <si>
    <t>Jongrimes (Syn.: Starks Jongrimes, Hoosier Seedling)</t>
  </si>
  <si>
    <t>Po 21.43</t>
  </si>
  <si>
    <t>Sunset</t>
  </si>
  <si>
    <t>Po 21.45</t>
  </si>
  <si>
    <t>Karmeliter Renette</t>
  </si>
  <si>
    <t>Po 21.49</t>
  </si>
  <si>
    <t>Grahams Jubiläumsapfel</t>
  </si>
  <si>
    <t>Po 21.57</t>
  </si>
  <si>
    <t>Prairie Spy</t>
  </si>
  <si>
    <t>Po 21.65</t>
  </si>
  <si>
    <t>Roter Metternich</t>
  </si>
  <si>
    <t>Po 21.67</t>
  </si>
  <si>
    <t>Roter Fresquin</t>
  </si>
  <si>
    <t>Po 21.69</t>
  </si>
  <si>
    <t>Charakterrenette (Syn.: Drap d'Or)</t>
  </si>
  <si>
    <t>Po 22.01</t>
  </si>
  <si>
    <t>Liberty</t>
  </si>
  <si>
    <t>Po 22.03</t>
  </si>
  <si>
    <t>Minister von Hammerstein</t>
  </si>
  <si>
    <t>Po 22.05</t>
  </si>
  <si>
    <t>Lütticher Ananaskalvill</t>
  </si>
  <si>
    <t>Po 22.07</t>
  </si>
  <si>
    <t>Roter Ziegler</t>
  </si>
  <si>
    <t>Po 22.09</t>
  </si>
  <si>
    <t>Glorie van Holland</t>
  </si>
  <si>
    <t>Po 22.11</t>
  </si>
  <si>
    <t>Häckerapfel</t>
  </si>
  <si>
    <t>Po 22.17</t>
  </si>
  <si>
    <t>Rosemary Russet</t>
  </si>
  <si>
    <t>Po 22.19</t>
  </si>
  <si>
    <t>Schwedischer Rosenhäger</t>
  </si>
  <si>
    <t>Po 22.21</t>
  </si>
  <si>
    <t>Lady Sudeley</t>
  </si>
  <si>
    <t>Po 22.23</t>
  </si>
  <si>
    <t>Dr. Seeligs Orangenpepping</t>
  </si>
  <si>
    <t>Po 22.25</t>
  </si>
  <si>
    <t>Alfriston</t>
  </si>
  <si>
    <t>Po 22.27</t>
  </si>
  <si>
    <t>Antonovka</t>
  </si>
  <si>
    <t>Po 22.29</t>
  </si>
  <si>
    <t>Sämling aus Ecklinville</t>
  </si>
  <si>
    <t>Po 22.31</t>
  </si>
  <si>
    <t>Cornish Aromatic</t>
  </si>
  <si>
    <t>Po 22.33</t>
  </si>
  <si>
    <t>Schalbyer Rosenapfel</t>
  </si>
  <si>
    <t>Po 22.39</t>
  </si>
  <si>
    <t>Gladstone</t>
  </si>
  <si>
    <t>Po 22.41</t>
  </si>
  <si>
    <t>Aargauer Jubiläumsapfel</t>
  </si>
  <si>
    <t>Po 22.43</t>
  </si>
  <si>
    <t>Oberlausitzer Muskatrenette</t>
  </si>
  <si>
    <t>Po 22.47</t>
  </si>
  <si>
    <t>Geheimrat Wesener</t>
  </si>
  <si>
    <t>Po 22.51</t>
  </si>
  <si>
    <t>Laxtons Exquisite</t>
  </si>
  <si>
    <t>Po 22.53</t>
  </si>
  <si>
    <t>Cox Orange</t>
  </si>
  <si>
    <t>Po 22.55</t>
  </si>
  <si>
    <t>Woschod Kubani</t>
  </si>
  <si>
    <t>Po 22.57</t>
  </si>
  <si>
    <t>Trougtons Goldmedal</t>
  </si>
  <si>
    <t>Po 22.59</t>
  </si>
  <si>
    <t>Kronprinz Rudolf</t>
  </si>
  <si>
    <t>Po 22.61</t>
  </si>
  <si>
    <t>Herma</t>
  </si>
  <si>
    <t>Po 22.63</t>
  </si>
  <si>
    <t>Edler aus Leipzig</t>
  </si>
  <si>
    <t>Po 22.67</t>
  </si>
  <si>
    <t>Alantapfel (Syn.: Princess Noble)</t>
  </si>
  <si>
    <t>Po 22.75</t>
  </si>
  <si>
    <t>Chüsenrainer</t>
  </si>
  <si>
    <t>Po 23.01</t>
  </si>
  <si>
    <t>Sommerananas</t>
  </si>
  <si>
    <t>Po 23.05</t>
  </si>
  <si>
    <t>Schmalzprinz</t>
  </si>
  <si>
    <t>Po 23.07</t>
  </si>
  <si>
    <t>Samo</t>
  </si>
  <si>
    <t>Po 23.11</t>
  </si>
  <si>
    <t>Maikki</t>
  </si>
  <si>
    <t>Po 23.15</t>
  </si>
  <si>
    <t>Rubens</t>
  </si>
  <si>
    <t>Po 23.18</t>
  </si>
  <si>
    <t>Laxtons Superb</t>
  </si>
  <si>
    <t>Po 23.19</t>
  </si>
  <si>
    <t>Strauwalds Parmäne</t>
  </si>
  <si>
    <t>Po 23.21</t>
  </si>
  <si>
    <t>Neue Orleans Renette</t>
  </si>
  <si>
    <t>Po 23.29</t>
  </si>
  <si>
    <t>Bountiful</t>
  </si>
  <si>
    <t>Po 23.33</t>
  </si>
  <si>
    <t>Herzogin Olga (Syn.: Züricher Transparent)</t>
  </si>
  <si>
    <t>Po 23.37</t>
  </si>
  <si>
    <t>Spigold</t>
  </si>
  <si>
    <t>Po 23.39</t>
  </si>
  <si>
    <t>Renette de France</t>
  </si>
  <si>
    <t>Po 23.41</t>
  </si>
  <si>
    <t>Sudetenrenette</t>
  </si>
  <si>
    <t>Po 23.43</t>
  </si>
  <si>
    <t>Sparmanns Wunderapfel</t>
  </si>
  <si>
    <t>Po 23.45</t>
  </si>
  <si>
    <t>Böhmischer Rosenapfel</t>
  </si>
  <si>
    <t>Po 23.47</t>
  </si>
  <si>
    <t>Aargauer Herrenapfel</t>
  </si>
  <si>
    <t>Po 23.49</t>
  </si>
  <si>
    <t>Holländischer Prinz</t>
  </si>
  <si>
    <t>Po 23.53</t>
  </si>
  <si>
    <t>Fameuse</t>
  </si>
  <si>
    <t>Po 23.55</t>
  </si>
  <si>
    <t>Tower of Glamis</t>
  </si>
  <si>
    <t>Po 23.57</t>
  </si>
  <si>
    <t>Gelbe Schleswiger Renette</t>
  </si>
  <si>
    <t>Po 23.59</t>
  </si>
  <si>
    <t>Uelzener Kalvill (Syn.: Apfel aus Uelzen)</t>
  </si>
  <si>
    <t>Po 23.61</t>
  </si>
  <si>
    <t>Paeregaards Apfel</t>
  </si>
  <si>
    <t>Po 23.63</t>
  </si>
  <si>
    <t>Ard Cairn Russet</t>
  </si>
  <si>
    <t>Po 23.67</t>
  </si>
  <si>
    <t>Oberländer Himbeerapfel</t>
  </si>
  <si>
    <t>Po 23.70</t>
  </si>
  <si>
    <t>Weißfranch</t>
  </si>
  <si>
    <t>Po 23.71</t>
  </si>
  <si>
    <t>Leipferdinger Langstiel</t>
  </si>
  <si>
    <t>Po 23.73</t>
  </si>
  <si>
    <t>Weißer Sommerstrichapfel (Syn.: Passe Pomme Blanche)</t>
  </si>
  <si>
    <t>Po 23.75</t>
  </si>
  <si>
    <t>Keswicks Küchenapfel</t>
  </si>
  <si>
    <t>Po 24.01</t>
  </si>
  <si>
    <t>Gewürzluiken</t>
  </si>
  <si>
    <t>Po 24.03</t>
  </si>
  <si>
    <t>Oriole</t>
  </si>
  <si>
    <t>Po 24.07</t>
  </si>
  <si>
    <t>Golden Delicious</t>
  </si>
  <si>
    <t>Po 24.09</t>
  </si>
  <si>
    <t>Melrouge</t>
  </si>
  <si>
    <t>Po 24.11</t>
  </si>
  <si>
    <t>Adams Parmäne</t>
  </si>
  <si>
    <t>Po 24.17</t>
  </si>
  <si>
    <t>Erwin Baur</t>
  </si>
  <si>
    <t>Po 24.21</t>
  </si>
  <si>
    <t>Bellefleur Kitajka</t>
  </si>
  <si>
    <t>Po 24.23</t>
  </si>
  <si>
    <t>Zäpfer</t>
  </si>
  <si>
    <t>Po 24.25</t>
  </si>
  <si>
    <t>Remura</t>
  </si>
  <si>
    <t>Po 24.27</t>
  </si>
  <si>
    <t>Geheimrat Oldenburg</t>
  </si>
  <si>
    <t>Po 24.28</t>
  </si>
  <si>
    <t>Finkenwerder Prinz</t>
  </si>
  <si>
    <t>Po 24.30</t>
  </si>
  <si>
    <t>Wiltshire</t>
  </si>
  <si>
    <t>Po 24.32</t>
  </si>
  <si>
    <t>Adamsapfel</t>
  </si>
  <si>
    <t>Po 24.34</t>
  </si>
  <si>
    <t>Westfälische Tiefblüte</t>
  </si>
  <si>
    <t>Po 24.36</t>
  </si>
  <si>
    <t>Granny Smith</t>
  </si>
  <si>
    <t>Po 24.38</t>
  </si>
  <si>
    <t>Irischer Pfirsichapfel</t>
  </si>
  <si>
    <t>Po 24.40</t>
  </si>
  <si>
    <t>Melrose</t>
  </si>
  <si>
    <t>Po 24.44</t>
  </si>
  <si>
    <t>Merton Worcester</t>
  </si>
  <si>
    <t>Po 24.48</t>
  </si>
  <si>
    <t>Bogatyr</t>
  </si>
  <si>
    <t>Po 24.50</t>
  </si>
  <si>
    <t>Gravensteiner von Arreskow</t>
  </si>
  <si>
    <t>Po 24.60</t>
  </si>
  <si>
    <t>Brownlee's Russet</t>
  </si>
  <si>
    <t>Po 24.70</t>
  </si>
  <si>
    <t>Peter Heusgens Goldrenette</t>
  </si>
  <si>
    <t>Po 24.72</t>
  </si>
  <si>
    <t>Feltham Beauty</t>
  </si>
  <si>
    <t>Po 24.76</t>
  </si>
  <si>
    <t>Crawley Beauty</t>
  </si>
  <si>
    <t>Po 24.78</t>
  </si>
  <si>
    <t>Toennes</t>
  </si>
  <si>
    <t>Po 24.80</t>
  </si>
  <si>
    <t>Mauks Hybride 105</t>
  </si>
  <si>
    <t>Po 25.01</t>
  </si>
  <si>
    <t>Altländer Pfannkuchenapfel</t>
  </si>
  <si>
    <t>Po 25.07</t>
  </si>
  <si>
    <t>Allington Pepping</t>
  </si>
  <si>
    <t>Po 25.11</t>
  </si>
  <si>
    <t>Zorenka</t>
  </si>
  <si>
    <t>Po 25.13</t>
  </si>
  <si>
    <t>Zimtrenette</t>
  </si>
  <si>
    <t>Po 25.17</t>
  </si>
  <si>
    <t>Apfel aus Halder</t>
  </si>
  <si>
    <t>Po 25.19</t>
  </si>
  <si>
    <t>Winterscheibling</t>
  </si>
  <si>
    <t>Po 25.21</t>
  </si>
  <si>
    <t>Boikenapfel</t>
  </si>
  <si>
    <t>Po 25.29</t>
  </si>
  <si>
    <t>Wilstedter</t>
  </si>
  <si>
    <t>Po 25.33</t>
  </si>
  <si>
    <t>Muskatrenette</t>
  </si>
  <si>
    <t>Po 25.35</t>
  </si>
  <si>
    <t>Zabergäurenette</t>
  </si>
  <si>
    <t>Po 25.39</t>
  </si>
  <si>
    <t>Sonnenwirtsapfel</t>
  </si>
  <si>
    <t>Po 25.43</t>
  </si>
  <si>
    <t>Ditzels Rosenapfel</t>
  </si>
  <si>
    <t>Po 25.47</t>
  </si>
  <si>
    <t>Adersleber Kalvill</t>
  </si>
  <si>
    <t>Po 25.57</t>
  </si>
  <si>
    <t>Wealthy</t>
  </si>
  <si>
    <t>Po 25.59</t>
  </si>
  <si>
    <t>Reichtragender vom Zenngrund</t>
  </si>
  <si>
    <t>Po 25.67</t>
  </si>
  <si>
    <t>Porzenapfel</t>
  </si>
  <si>
    <t>Po 25.69</t>
  </si>
  <si>
    <t>Undine</t>
  </si>
  <si>
    <t>Po 26.01</t>
  </si>
  <si>
    <t>Prinz Albrecht von Preußen</t>
  </si>
  <si>
    <t>Po 26.03</t>
  </si>
  <si>
    <t>Gloster</t>
  </si>
  <si>
    <t>Po 26.07</t>
  </si>
  <si>
    <t>Malling Kent</t>
  </si>
  <si>
    <t>Po 26.12</t>
  </si>
  <si>
    <t>Cortland</t>
  </si>
  <si>
    <t>Po 26.13</t>
  </si>
  <si>
    <t>Ontario</t>
  </si>
  <si>
    <t>Po 26.15</t>
  </si>
  <si>
    <t>Goldrenette Freiherr von Berlepsch</t>
  </si>
  <si>
    <t>Po 26.17</t>
  </si>
  <si>
    <t>Roter Berlepsch</t>
  </si>
  <si>
    <t>Po 26.19</t>
  </si>
  <si>
    <t>Jonagored</t>
  </si>
  <si>
    <t>Po 26.27</t>
  </si>
  <si>
    <t>Schöner aus Bath</t>
  </si>
  <si>
    <t>Po 26.31</t>
  </si>
  <si>
    <t>Lodi</t>
  </si>
  <si>
    <t>Po 26.37</t>
  </si>
  <si>
    <t>Jamba</t>
  </si>
  <si>
    <t>Po 26.41</t>
  </si>
  <si>
    <t>Howgate Wonder (Syn.: Manga Super)</t>
  </si>
  <si>
    <t>Po 26.53</t>
  </si>
  <si>
    <t>Auralia (Syn.: Tumanga)</t>
  </si>
  <si>
    <t>Po 26.56</t>
  </si>
  <si>
    <t>Dukat</t>
  </si>
  <si>
    <t>Po 26.57</t>
  </si>
  <si>
    <t>Apollo</t>
  </si>
  <si>
    <t>Po 26.61</t>
  </si>
  <si>
    <t>Tobiäsler</t>
  </si>
  <si>
    <t>Po 26.63</t>
  </si>
  <si>
    <t>Wildmuser</t>
  </si>
  <si>
    <t>Po 26.67</t>
  </si>
  <si>
    <t>Wilerrot</t>
  </si>
  <si>
    <t>Po 26.77</t>
  </si>
  <si>
    <t>Linda</t>
  </si>
  <si>
    <t>Po 26.79</t>
  </si>
  <si>
    <t>Blaha Orange</t>
  </si>
  <si>
    <t>Po 26.81</t>
  </si>
  <si>
    <t>Northern Spy</t>
  </si>
  <si>
    <t>Po 27.01</t>
  </si>
  <si>
    <t>Coop 2</t>
  </si>
  <si>
    <t>Po 27.05</t>
  </si>
  <si>
    <t>Champagner Renette</t>
  </si>
  <si>
    <t>Po 27.07</t>
  </si>
  <si>
    <t>Weiße Kanadarenette</t>
  </si>
  <si>
    <t>Po 27.09</t>
  </si>
  <si>
    <t>Engelsberger</t>
  </si>
  <si>
    <t>Po 27.11</t>
  </si>
  <si>
    <t>Korallo Cox</t>
  </si>
  <si>
    <t>Po 27.13</t>
  </si>
  <si>
    <t>Schneiderapfel</t>
  </si>
  <si>
    <t>Po 27.15</t>
  </si>
  <si>
    <t>Charlamowsky</t>
  </si>
  <si>
    <t>Po 27.17</t>
  </si>
  <si>
    <t>Prinzenapfel</t>
  </si>
  <si>
    <t>Po 27.19</t>
  </si>
  <si>
    <t>Red Melba</t>
  </si>
  <si>
    <t>Po 27.21</t>
  </si>
  <si>
    <t>Astramel</t>
  </si>
  <si>
    <t>Po 27.25</t>
  </si>
  <si>
    <t>Paulared</t>
  </si>
  <si>
    <t>Po 27.27</t>
  </si>
  <si>
    <t>Ananasrenette</t>
  </si>
  <si>
    <t>Po 27.29</t>
  </si>
  <si>
    <t>Dülmener Rosenapfel</t>
  </si>
  <si>
    <t>Po 27.39</t>
  </si>
  <si>
    <t>Jonagold</t>
  </si>
  <si>
    <t>Po 27.41</t>
  </si>
  <si>
    <t>Karin Schneider</t>
  </si>
  <si>
    <t>Po 27.45</t>
  </si>
  <si>
    <t>Zuccalmaglios Renette</t>
  </si>
  <si>
    <t>Po 27.47</t>
  </si>
  <si>
    <t>Roter Gravensteiner</t>
  </si>
  <si>
    <t>Po 27.51</t>
  </si>
  <si>
    <t>Holsteiner Cox</t>
  </si>
  <si>
    <t>Po 27.53</t>
  </si>
  <si>
    <t>Schöner aus Herrnhut</t>
  </si>
  <si>
    <t>Po 27.55</t>
  </si>
  <si>
    <t>Maunzenapfel</t>
  </si>
  <si>
    <t>Po 27.59</t>
  </si>
  <si>
    <t>Pomme d'Or</t>
  </si>
  <si>
    <t>Po 27.61</t>
  </si>
  <si>
    <t>Roter Finkenwerder Prinz</t>
  </si>
  <si>
    <t>Po 27.65</t>
  </si>
  <si>
    <t>Schöner aus Nordhausen</t>
  </si>
  <si>
    <t>Po 27.71</t>
  </si>
  <si>
    <t>Seestermüher Zitronenapfel</t>
  </si>
  <si>
    <t>Po 27.73</t>
  </si>
  <si>
    <t>Wohlschmecker aus Vierlanden</t>
  </si>
  <si>
    <t>Po 27.75</t>
  </si>
  <si>
    <t>Borowinka</t>
  </si>
  <si>
    <t>Po 27.77</t>
  </si>
  <si>
    <t>Carola (Syn.: Kalco)</t>
  </si>
  <si>
    <t>Po 27.81</t>
  </si>
  <si>
    <t>Königinapfel</t>
  </si>
  <si>
    <t>Po 28.03</t>
  </si>
  <si>
    <t>Oranshewoje</t>
  </si>
  <si>
    <t>Po 28.09</t>
  </si>
  <si>
    <t>Verzisoare</t>
  </si>
  <si>
    <t>Po 28.13</t>
  </si>
  <si>
    <t>Roda Mantet</t>
  </si>
  <si>
    <t>Po 28.15</t>
  </si>
  <si>
    <t>Merton Pepping</t>
  </si>
  <si>
    <t>Po 28.17</t>
  </si>
  <si>
    <t>Niezravniennoje</t>
  </si>
  <si>
    <t>Po 28.21</t>
  </si>
  <si>
    <t>Baumanns Renette</t>
  </si>
  <si>
    <t>Po 28.25</t>
  </si>
  <si>
    <t>Winesap</t>
  </si>
  <si>
    <t>Po 28.27</t>
  </si>
  <si>
    <t>Transparent aus Croncels</t>
  </si>
  <si>
    <t>Po 28.29</t>
  </si>
  <si>
    <t>Rote Sternrenette</t>
  </si>
  <si>
    <t>Po 28.31</t>
  </si>
  <si>
    <t>Ingol</t>
  </si>
  <si>
    <t>Po 28.41</t>
  </si>
  <si>
    <t>Roter Boskoop Typ Schmitz-Hübsch</t>
  </si>
  <si>
    <t>Po 28.43</t>
  </si>
  <si>
    <t>Gelber Richard</t>
  </si>
  <si>
    <t>Po 28.51</t>
  </si>
  <si>
    <t>George Cave</t>
  </si>
  <si>
    <t>Po 28.53</t>
  </si>
  <si>
    <t>Gelber Bellefleur</t>
  </si>
  <si>
    <t>Po 28.55</t>
  </si>
  <si>
    <t>Hibernal</t>
  </si>
  <si>
    <t>Po 28.57</t>
  </si>
  <si>
    <t>Gehrers Rambur</t>
  </si>
  <si>
    <t>Po 28.63</t>
  </si>
  <si>
    <t>Linsenhofer Sämling</t>
  </si>
  <si>
    <t>Po 28.65</t>
  </si>
  <si>
    <t>Heslacher Gereutapfel</t>
  </si>
  <si>
    <t>Po 28.67</t>
  </si>
  <si>
    <t>Weißer Klarapfel</t>
  </si>
  <si>
    <t>Po 28.75</t>
  </si>
  <si>
    <t>Close</t>
  </si>
  <si>
    <t>Po 28.77</t>
  </si>
  <si>
    <t>Worcester Parmäne</t>
  </si>
  <si>
    <t>Po 28.79</t>
  </si>
  <si>
    <t>Ausbacher Roter</t>
  </si>
  <si>
    <t>Po 28.81</t>
  </si>
  <si>
    <t>Tydemans Early Worcester</t>
  </si>
  <si>
    <t>Po 29.11</t>
  </si>
  <si>
    <t>Frumos de Voinesti</t>
  </si>
  <si>
    <t>Po 29.13</t>
  </si>
  <si>
    <t>Lawfam</t>
  </si>
  <si>
    <t>Po 29.15</t>
  </si>
  <si>
    <t>Wellington</t>
  </si>
  <si>
    <t>Po 29.17</t>
  </si>
  <si>
    <t>Brauner Matapfel</t>
  </si>
  <si>
    <t>Po 29.19</t>
  </si>
  <si>
    <t>Jungtaler</t>
  </si>
  <si>
    <t>Po 29.21</t>
  </si>
  <si>
    <t>Tydemans Late Orange</t>
  </si>
  <si>
    <t>Po 29.23</t>
  </si>
  <si>
    <t>Hajeks Muskatrenette</t>
  </si>
  <si>
    <t>Po 29.26</t>
  </si>
  <si>
    <t>Roba</t>
  </si>
  <si>
    <t>Po 29.33</t>
  </si>
  <si>
    <t>Ostfriesischer Herbstkalvill</t>
  </si>
  <si>
    <t>Po 29.35</t>
  </si>
  <si>
    <t>Tropical Beauty</t>
  </si>
  <si>
    <t>Po 29.37</t>
  </si>
  <si>
    <t>Forest</t>
  </si>
  <si>
    <t>Po 29.43</t>
  </si>
  <si>
    <t>Jakob Fischer</t>
  </si>
  <si>
    <t>Po 29.45</t>
  </si>
  <si>
    <t>Brettacher</t>
  </si>
  <si>
    <t>Po 29.47</t>
  </si>
  <si>
    <t>Roter Boskoop Herr</t>
  </si>
  <si>
    <t>Po 29.51</t>
  </si>
  <si>
    <t>Ley's Roter Cox</t>
  </si>
  <si>
    <t>Po 29.65</t>
  </si>
  <si>
    <t>Kidd's Orange Red</t>
  </si>
  <si>
    <t>Po 29.69</t>
  </si>
  <si>
    <t>Baarapfel</t>
  </si>
  <si>
    <t>Po 29.77</t>
  </si>
  <si>
    <t>Weißer Winterglockenapfel</t>
  </si>
  <si>
    <t>Po 29.79</t>
  </si>
  <si>
    <t>Unseldapfel</t>
  </si>
  <si>
    <t>Po 29.81</t>
  </si>
  <si>
    <t>Sanspareil</t>
  </si>
  <si>
    <t>Po 30.01</t>
  </si>
  <si>
    <t>Rene</t>
  </si>
  <si>
    <t>Po 30.07</t>
  </si>
  <si>
    <t>Priam</t>
  </si>
  <si>
    <t>Po 30.17</t>
  </si>
  <si>
    <t>Tydemans Michaelmas Red</t>
  </si>
  <si>
    <t>Po 30.23</t>
  </si>
  <si>
    <t>Schöner aus Mlejew</t>
  </si>
  <si>
    <t>Po 30.31</t>
  </si>
  <si>
    <t>Jerseymac</t>
  </si>
  <si>
    <t>Po 30.35</t>
  </si>
  <si>
    <t>Rheinischer Bohnkopf</t>
  </si>
  <si>
    <t>Po 30.36</t>
  </si>
  <si>
    <t>Rival</t>
  </si>
  <si>
    <t>Po 30.37</t>
  </si>
  <si>
    <t>Weserstolz</t>
  </si>
  <si>
    <t>Po 30.45</t>
  </si>
  <si>
    <t>Heuchelheimer Schneeapfel</t>
  </si>
  <si>
    <t>Po 30.57</t>
  </si>
  <si>
    <t>Reka</t>
  </si>
  <si>
    <t>Po 30.63</t>
  </si>
  <si>
    <t>Öhringer Blutstreifling</t>
  </si>
  <si>
    <t>Po 30.67</t>
  </si>
  <si>
    <t>Kardinal Bea</t>
  </si>
  <si>
    <t>Po 30.69</t>
  </si>
  <si>
    <t>Apfel aus Lunow</t>
  </si>
  <si>
    <t>Po 30.73</t>
  </si>
  <si>
    <t>Williams Liebling</t>
  </si>
  <si>
    <t>Po 30.75</t>
  </si>
  <si>
    <t>Bänziger</t>
  </si>
  <si>
    <t>Po 31.01</t>
  </si>
  <si>
    <t>Coronation</t>
  </si>
  <si>
    <t>Po 31.03</t>
  </si>
  <si>
    <t>Roter Säfstaholm (Syn.: P.C. Bergius)</t>
  </si>
  <si>
    <t>Po 31.11</t>
  </si>
  <si>
    <t>Lord Derby</t>
  </si>
  <si>
    <t>Po 31.13</t>
  </si>
  <si>
    <t>Säfstaholms Rosenapfel</t>
  </si>
  <si>
    <t>Po 31.17</t>
  </si>
  <si>
    <t>Lord Rosebery</t>
  </si>
  <si>
    <t>Po 31.19</t>
  </si>
  <si>
    <t>Lord Hindlip</t>
  </si>
  <si>
    <t>Po 31.21</t>
  </si>
  <si>
    <t>Roter Herbstkalvill</t>
  </si>
  <si>
    <t>Po 31.25</t>
  </si>
  <si>
    <t>Collins</t>
  </si>
  <si>
    <t>Po 31.31</t>
  </si>
  <si>
    <t>Roter Oldenburg</t>
  </si>
  <si>
    <t>Po 31.33</t>
  </si>
  <si>
    <t>Keiing</t>
  </si>
  <si>
    <t>Po 31.37</t>
  </si>
  <si>
    <t>Wolf River</t>
  </si>
  <si>
    <t>Po 31.41</t>
  </si>
  <si>
    <t>Pederstrup</t>
  </si>
  <si>
    <t>Po 31.43</t>
  </si>
  <si>
    <t>Bjelorusski Sinap</t>
  </si>
  <si>
    <t>Po 31.47</t>
  </si>
  <si>
    <t>Cox Pomona</t>
  </si>
  <si>
    <t>Po 31.51</t>
  </si>
  <si>
    <t>Purpurroter Cousinot</t>
  </si>
  <si>
    <t>Po 31.55</t>
  </si>
  <si>
    <t>Edelborsdorfer</t>
  </si>
  <si>
    <t>Po 31.59</t>
  </si>
  <si>
    <t>Moseleisenapfel</t>
  </si>
  <si>
    <t>Po 31.63</t>
  </si>
  <si>
    <t>Uhlhorns Augustkalvill</t>
  </si>
  <si>
    <t>Po 31.65</t>
  </si>
  <si>
    <t>Batullenapfel</t>
  </si>
  <si>
    <t>Po 31.67</t>
  </si>
  <si>
    <t>Roter Taffetapfel</t>
  </si>
  <si>
    <t>Po 31.69</t>
  </si>
  <si>
    <t>Gubener Warraschke</t>
  </si>
  <si>
    <t>Po 31.75</t>
  </si>
  <si>
    <t>Tiroler Spitzlederer</t>
  </si>
  <si>
    <t>Po 31.77</t>
  </si>
  <si>
    <t>Lord Grosvenor</t>
  </si>
  <si>
    <t>Po 31.83</t>
  </si>
  <si>
    <t>Lombarts Kalvill</t>
  </si>
  <si>
    <t>Po 32.03</t>
  </si>
  <si>
    <t>Stahls Winterprinz</t>
  </si>
  <si>
    <t>Po 32.05</t>
  </si>
  <si>
    <t>Baldwin</t>
  </si>
  <si>
    <t>Po 32.07</t>
  </si>
  <si>
    <t>Schöner aus Haseldorf</t>
  </si>
  <si>
    <t>Po 32.09</t>
  </si>
  <si>
    <t>Angelner Herrenapfel</t>
  </si>
  <si>
    <t>Po 32.11</t>
  </si>
  <si>
    <t>Martini</t>
  </si>
  <si>
    <t>Po 32.13</t>
  </si>
  <si>
    <t>Sohlander Streifling</t>
  </si>
  <si>
    <t>Po 32.27</t>
  </si>
  <si>
    <t>Brugger Renette</t>
  </si>
  <si>
    <t>Po 32.29</t>
  </si>
  <si>
    <t>Dundenheimer Schätzler</t>
  </si>
  <si>
    <t>Po 32.31</t>
  </si>
  <si>
    <t>Sponheimer Flurapfel</t>
  </si>
  <si>
    <t>Po 32.35</t>
  </si>
  <si>
    <t>Bergamotte Renette</t>
  </si>
  <si>
    <t>Po 32.43</t>
  </si>
  <si>
    <t>Metzrenette</t>
  </si>
  <si>
    <t>Po 32.55</t>
  </si>
  <si>
    <t>Goldprinz</t>
  </si>
  <si>
    <t>Po 32.59</t>
  </si>
  <si>
    <t>Kandil Sinap</t>
  </si>
  <si>
    <t>Po 32.61</t>
  </si>
  <si>
    <t>Alice</t>
  </si>
  <si>
    <t>Po 32.65</t>
  </si>
  <si>
    <t>Geheimrat Breuhahn</t>
  </si>
  <si>
    <t>Po 32.67</t>
  </si>
  <si>
    <t>Zwiebelborsdorfer</t>
  </si>
  <si>
    <t>Po 32.69</t>
  </si>
  <si>
    <t>Leuenapfel</t>
  </si>
  <si>
    <t>Po 32.77</t>
  </si>
  <si>
    <t>Bittenfelder</t>
  </si>
  <si>
    <t>Po 32.79</t>
  </si>
  <si>
    <t>Früher Viktoria</t>
  </si>
  <si>
    <t>Po 32.81</t>
  </si>
  <si>
    <t>Doppelter Prinzenapfel</t>
  </si>
  <si>
    <t>Po 33.05</t>
  </si>
  <si>
    <t>Dessertnoje Petrova</t>
  </si>
  <si>
    <t>Po 33.24</t>
  </si>
  <si>
    <t>Spencer Seedles</t>
  </si>
  <si>
    <t>Po 33.34</t>
  </si>
  <si>
    <t>Heiß Später</t>
  </si>
  <si>
    <t>Po 33.42</t>
  </si>
  <si>
    <t>Florianer Rosmarin</t>
  </si>
  <si>
    <t>Po 33.44</t>
  </si>
  <si>
    <t>Calville d' Oullins</t>
  </si>
  <si>
    <t>Po 33.50</t>
  </si>
  <si>
    <t>Korbacher Edelrenette</t>
  </si>
  <si>
    <t>Po 33.58</t>
  </si>
  <si>
    <t>Exeter Cross</t>
  </si>
  <si>
    <t>Po 33.60</t>
  </si>
  <si>
    <t>Filippa Anka</t>
  </si>
  <si>
    <t>Po 34.05</t>
  </si>
  <si>
    <t>Englischer Prinz</t>
  </si>
  <si>
    <t>Po 34.07</t>
  </si>
  <si>
    <t>Angelner Borsdorfer</t>
  </si>
  <si>
    <t>Po 34.11</t>
  </si>
  <si>
    <t>Dithmarscher Paradiesapfel</t>
  </si>
  <si>
    <t>Po 34.21</t>
  </si>
  <si>
    <t>Jessenapfel</t>
  </si>
  <si>
    <t>Po 34.29</t>
  </si>
  <si>
    <t>Molleskov</t>
  </si>
  <si>
    <t>Po 34.31</t>
  </si>
  <si>
    <t>Ohm Paul</t>
  </si>
  <si>
    <t>Po 34.35</t>
  </si>
  <si>
    <t>Alfa 68</t>
  </si>
  <si>
    <t>Po 34.39</t>
  </si>
  <si>
    <t>Grenadier</t>
  </si>
  <si>
    <t>Po 34.41</t>
  </si>
  <si>
    <t>Edelchrüsler</t>
  </si>
  <si>
    <t>Po 34.45</t>
  </si>
  <si>
    <t>Gelbe Sächsische Renette</t>
  </si>
  <si>
    <t>Po 34.49</t>
  </si>
  <si>
    <t>Grünling von Rhode Island 4n An</t>
  </si>
  <si>
    <t>Po 34.53</t>
  </si>
  <si>
    <t>Malzicher</t>
  </si>
  <si>
    <t>Po 34.57</t>
  </si>
  <si>
    <t>Birnförmiger Apfel (Syn.: Tufotte u.a.)</t>
  </si>
  <si>
    <t>Po 34.59</t>
  </si>
  <si>
    <t>Chestnut</t>
  </si>
  <si>
    <t>Po 34.63</t>
  </si>
  <si>
    <t>Sternapi</t>
  </si>
  <si>
    <t>Po 34.65</t>
  </si>
  <si>
    <t>Bühlers Erdbeerapfel</t>
  </si>
  <si>
    <t>Po 34.67</t>
  </si>
  <si>
    <t>Edelgrauech</t>
  </si>
  <si>
    <t>Po 34.71</t>
  </si>
  <si>
    <t>Böhmer Cox</t>
  </si>
  <si>
    <t>Po 34.76</t>
  </si>
  <si>
    <t>Weißer Winterkalvill</t>
  </si>
  <si>
    <t>Po 34.78</t>
  </si>
  <si>
    <t>Jolana</t>
  </si>
  <si>
    <t>Po 34.80</t>
  </si>
  <si>
    <t>Borsdorfer Kitajka</t>
  </si>
  <si>
    <t>Po 34.84</t>
  </si>
  <si>
    <t>Schlesischer Rotborsdorfer</t>
  </si>
  <si>
    <t>Po 35.27</t>
  </si>
  <si>
    <t>Warners Königsapfel</t>
  </si>
  <si>
    <t>Po 35.29</t>
  </si>
  <si>
    <t>Jägers Renette</t>
  </si>
  <si>
    <t>Po 35.37</t>
  </si>
  <si>
    <t>Lamprechts Renette</t>
  </si>
  <si>
    <t>Po 35.39</t>
  </si>
  <si>
    <t>Rosmarina Rosa</t>
  </si>
  <si>
    <t>Po 35.41</t>
  </si>
  <si>
    <t>Aroma</t>
  </si>
  <si>
    <t>Po 35.45</t>
  </si>
  <si>
    <t>Egremont Russet</t>
  </si>
  <si>
    <t>Po 35.51</t>
  </si>
  <si>
    <t>Britemac</t>
  </si>
  <si>
    <t>Po 35.53</t>
  </si>
  <si>
    <t>Tenroy</t>
  </si>
  <si>
    <t>Po 35.55</t>
  </si>
  <si>
    <t>Astillisch</t>
  </si>
  <si>
    <t>Po 35.57</t>
  </si>
  <si>
    <t>Lamb Abbey Parmäne</t>
  </si>
  <si>
    <t>Po 35.59</t>
  </si>
  <si>
    <t>Notarisapfel</t>
  </si>
  <si>
    <t>Po 35.61</t>
  </si>
  <si>
    <t>Dekkers Glorie</t>
  </si>
  <si>
    <t>Po 35.65</t>
  </si>
  <si>
    <t>Lemoen</t>
  </si>
  <si>
    <t>Po 35.67</t>
  </si>
  <si>
    <t>Roter Rheinischer Krummstiel</t>
  </si>
  <si>
    <t>Po 35.83</t>
  </si>
  <si>
    <t>Münnerstädter</t>
  </si>
  <si>
    <t>Tanja Scherb</t>
  </si>
  <si>
    <t>09826-184008</t>
  </si>
  <si>
    <t>reiserbestellung@triesdorf.de</t>
  </si>
  <si>
    <t>Bestellungen maximal möglich bis Stichtag: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</si>
</sst>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\X;\X;\X;\X"/>
    <numFmt numFmtId="166" formatCode="#,##0.00\ &quot;€&quot;"/>
  </numFmts>
  <fonts count="20" x14ac:knownFonts="1">
    <font>
      <sz val="10"/>
      <name val="Arial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22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b/>
      <u/>
      <sz val="10"/>
      <color rgb="FFC00000"/>
      <name val="Arial"/>
      <family val="2"/>
    </font>
    <font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sz val="14"/>
      <color rgb="FFC00000"/>
      <name val="Arial"/>
      <family val="2"/>
    </font>
    <font>
      <b/>
      <u/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/>
    <xf numFmtId="49" fontId="8" fillId="4" borderId="3" xfId="0" applyNumberFormat="1" applyFont="1" applyFill="1" applyBorder="1" applyProtection="1">
      <protection locked="0"/>
    </xf>
    <xf numFmtId="0" fontId="12" fillId="0" borderId="0" xfId="0" applyFont="1"/>
    <xf numFmtId="0" fontId="1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4" fillId="0" borderId="0" xfId="0" applyFont="1"/>
    <xf numFmtId="0" fontId="8" fillId="0" borderId="4" xfId="0" applyFont="1" applyBorder="1"/>
    <xf numFmtId="3" fontId="0" fillId="0" borderId="6" xfId="0" applyNumberFormat="1" applyBorder="1"/>
    <xf numFmtId="0" fontId="8" fillId="0" borderId="5" xfId="0" applyFont="1" applyBorder="1"/>
    <xf numFmtId="165" fontId="8" fillId="4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4" fontId="0" fillId="0" borderId="6" xfId="0" applyNumberFormat="1" applyBorder="1"/>
    <xf numFmtId="0" fontId="8" fillId="0" borderId="7" xfId="0" applyFont="1" applyBorder="1" applyAlignment="1">
      <alignment horizontal="center"/>
    </xf>
    <xf numFmtId="0" fontId="4" fillId="0" borderId="4" xfId="0" applyFont="1" applyBorder="1"/>
    <xf numFmtId="4" fontId="4" fillId="0" borderId="6" xfId="0" applyNumberFormat="1" applyFont="1" applyBorder="1"/>
    <xf numFmtId="0" fontId="4" fillId="0" borderId="5" xfId="0" applyFont="1" applyBorder="1"/>
    <xf numFmtId="166" fontId="0" fillId="0" borderId="0" xfId="0" applyNumberFormat="1" applyAlignment="1">
      <alignment horizontal="left"/>
    </xf>
    <xf numFmtId="0" fontId="16" fillId="0" borderId="0" xfId="0" applyFont="1"/>
    <xf numFmtId="0" fontId="18" fillId="0" borderId="0" xfId="0" applyFont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5" borderId="14" xfId="0" applyFont="1" applyFill="1" applyBorder="1"/>
    <xf numFmtId="49" fontId="4" fillId="5" borderId="14" xfId="0" applyNumberFormat="1" applyFont="1" applyFill="1" applyBorder="1"/>
    <xf numFmtId="49" fontId="4" fillId="5" borderId="14" xfId="0" applyNumberFormat="1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center"/>
      <protection locked="0"/>
    </xf>
    <xf numFmtId="49" fontId="8" fillId="0" borderId="14" xfId="0" applyNumberFormat="1" applyFont="1" applyBorder="1"/>
    <xf numFmtId="0" fontId="8" fillId="0" borderId="14" xfId="0" applyFont="1" applyBorder="1"/>
    <xf numFmtId="0" fontId="3" fillId="0" borderId="0" xfId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2" borderId="1" xfId="1" applyFill="1" applyBorder="1" applyAlignment="1" applyProtection="1">
      <alignment horizontal="center"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8" fillId="4" borderId="4" xfId="0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164" fontId="8" fillId="4" borderId="4" xfId="0" applyNumberFormat="1" applyFont="1" applyFill="1" applyBorder="1" applyProtection="1">
      <protection locked="0" hidden="1"/>
    </xf>
    <xf numFmtId="164" fontId="8" fillId="4" borderId="6" xfId="0" applyNumberFormat="1" applyFont="1" applyFill="1" applyBorder="1" applyProtection="1">
      <protection locked="0" hidden="1"/>
    </xf>
    <xf numFmtId="164" fontId="8" fillId="4" borderId="5" xfId="0" applyNumberFormat="1" applyFont="1" applyFill="1" applyBorder="1" applyProtection="1">
      <protection locked="0" hidden="1"/>
    </xf>
    <xf numFmtId="49" fontId="8" fillId="4" borderId="4" xfId="0" applyNumberFormat="1" applyFont="1" applyFill="1" applyBorder="1" applyProtection="1">
      <protection locked="0"/>
    </xf>
    <xf numFmtId="49" fontId="8" fillId="4" borderId="5" xfId="0" applyNumberFormat="1" applyFont="1" applyFill="1" applyBorder="1" applyProtection="1">
      <protection locked="0"/>
    </xf>
    <xf numFmtId="49" fontId="8" fillId="4" borderId="4" xfId="0" applyNumberFormat="1" applyFont="1" applyFill="1" applyBorder="1" applyAlignment="1" applyProtection="1">
      <alignment horizontal="left" vertical="top" wrapText="1"/>
      <protection locked="0"/>
    </xf>
    <xf numFmtId="49" fontId="8" fillId="4" borderId="6" xfId="0" applyNumberFormat="1" applyFont="1" applyFill="1" applyBorder="1" applyAlignment="1" applyProtection="1">
      <alignment horizontal="left" vertical="top" wrapText="1"/>
      <protection locked="0"/>
    </xf>
    <xf numFmtId="49" fontId="8" fillId="4" borderId="5" xfId="0" applyNumberFormat="1" applyFont="1" applyFill="1" applyBorder="1" applyAlignment="1" applyProtection="1">
      <alignment horizontal="left" vertical="top" wrapText="1"/>
      <protection locked="0"/>
    </xf>
    <xf numFmtId="49" fontId="8" fillId="4" borderId="4" xfId="0" applyNumberFormat="1" applyFont="1" applyFill="1" applyBorder="1" applyAlignment="1" applyProtection="1">
      <alignment horizontal="left"/>
      <protection locked="0"/>
    </xf>
    <xf numFmtId="49" fontId="0" fillId="4" borderId="5" xfId="0" applyNumberFormat="1" applyFill="1" applyBorder="1" applyAlignment="1" applyProtection="1">
      <alignment horizontal="left"/>
      <protection locked="0"/>
    </xf>
    <xf numFmtId="164" fontId="8" fillId="4" borderId="4" xfId="0" applyNumberFormat="1" applyFont="1" applyFill="1" applyBorder="1" applyAlignment="1" applyProtection="1">
      <alignment horizontal="left"/>
      <protection locked="0" hidden="1"/>
    </xf>
    <xf numFmtId="164" fontId="0" fillId="4" borderId="6" xfId="0" applyNumberFormat="1" applyFill="1" applyBorder="1" applyAlignment="1" applyProtection="1">
      <alignment horizontal="left"/>
      <protection locked="0" hidden="1"/>
    </xf>
    <xf numFmtId="164" fontId="0" fillId="4" borderId="5" xfId="0" applyNumberFormat="1" applyFill="1" applyBorder="1" applyAlignment="1" applyProtection="1">
      <alignment horizontal="left"/>
      <protection locked="0" hidden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9" fillId="2" borderId="9" xfId="1" applyFont="1" applyFill="1" applyBorder="1" applyAlignment="1" applyProtection="1">
      <alignment horizontal="center" vertical="top" wrapText="1"/>
    </xf>
    <xf numFmtId="0" fontId="19" fillId="2" borderId="10" xfId="1" applyFont="1" applyFill="1" applyBorder="1" applyAlignment="1" applyProtection="1">
      <alignment horizontal="center" vertical="top" wrapText="1"/>
    </xf>
    <xf numFmtId="0" fontId="19" fillId="2" borderId="12" xfId="1" applyFont="1" applyFill="1" applyBorder="1" applyAlignment="1" applyProtection="1">
      <alignment horizontal="center" vertical="top" wrapText="1"/>
    </xf>
    <xf numFmtId="0" fontId="19" fillId="2" borderId="13" xfId="1" applyFont="1" applyFill="1" applyBorder="1" applyAlignment="1" applyProtection="1">
      <alignment horizontal="center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1136650</xdr:colOff>
      <xdr:row>2</xdr:row>
      <xdr:rowOff>25400</xdr:rowOff>
    </xdr:from>
    <xdr:to>
      <xdr:col>8</xdr:col>
      <xdr:colOff>120650</xdr:colOff>
      <xdr:row>7</xdr:row>
      <xdr:rowOff>82551</xdr:rowOff>
    </xdr:to>
    <xdr:pic>
      <xdr:nvPicPr>
        <xdr:cNvPr id="2" name="Grafik 1" descr="Landwirtschaftliche Lehranstalten Triesdorf">
          <a:extLst>
            <a:ext uri="{FF2B5EF4-FFF2-40B4-BE49-F238E27FC236}">
              <a16:creationId xmlns:a16="http://schemas.microsoft.com/office/drawing/2014/main" id="{75D4867A-4BA4-451F-824A-1BBDF35D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900" y="682625"/>
          <a:ext cx="1146175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utsche-genbank-obst.de/einfuehrung/zugangsbedingung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ACD3-C614-4A4E-8DA1-458EB065F44D}">
  <sheetPr codeName="tblBestellDaten">
    <tabColor rgb="FF7030A0"/>
  </sheetPr>
  <dimension ref="A1:BB50"/>
  <sheetViews>
    <sheetView showGridLines="0" tabSelected="1" workbookViewId="0">
      <selection activeCell="B15" sqref="B15:H15"/>
    </sheetView>
  </sheetViews>
  <sheetFormatPr baseColWidth="10" defaultRowHeight="12.75" x14ac:dyDescent="0.2"/>
  <cols>
    <col min="1" max="1" width="1.42578125" customWidth="1"/>
    <col min="2" max="2" width="15.7109375" customWidth="1"/>
    <col min="3" max="3" width="10.7109375" customWidth="1"/>
    <col min="4" max="4" width="24" customWidth="1"/>
    <col min="5" max="5" width="4.28515625" customWidth="1"/>
    <col min="6" max="6" width="2.7109375" customWidth="1"/>
    <col min="7" max="7" width="16.7109375" customWidth="1"/>
    <col min="8" max="8" width="15.42578125" customWidth="1"/>
    <col min="9" max="9" width="2.7109375" customWidth="1"/>
    <col min="10" max="10" width="13.28515625" customWidth="1"/>
    <col min="13" max="13" width="15.28515625" customWidth="1"/>
  </cols>
  <sheetData>
    <row r="1" spans="2:54" ht="39.6" customHeight="1" x14ac:dyDescent="0.3">
      <c r="B1" s="36" t="s">
        <v>0</v>
      </c>
      <c r="C1" s="36"/>
      <c r="D1" s="36"/>
      <c r="E1" s="36"/>
      <c r="F1" s="36"/>
      <c r="G1" s="36"/>
      <c r="H1" s="36"/>
      <c r="J1" s="37" t="s">
        <v>1</v>
      </c>
      <c r="K1" s="38"/>
    </row>
    <row r="3" spans="2:54" ht="13.15" customHeight="1" x14ac:dyDescent="0.2">
      <c r="B3" s="1" t="s">
        <v>2</v>
      </c>
      <c r="N3" s="2"/>
    </row>
    <row r="4" spans="2:54" x14ac:dyDescent="0.2">
      <c r="B4" s="1" t="s">
        <v>3</v>
      </c>
      <c r="N4" s="3"/>
    </row>
    <row r="5" spans="2:54" x14ac:dyDescent="0.2">
      <c r="B5" s="1"/>
      <c r="K5" s="4"/>
      <c r="N5" s="3"/>
    </row>
    <row r="6" spans="2:54" x14ac:dyDescent="0.2">
      <c r="B6" s="5" t="s">
        <v>4</v>
      </c>
      <c r="C6" s="5" t="s">
        <v>1520</v>
      </c>
      <c r="J6" s="6" t="s">
        <v>5</v>
      </c>
    </row>
    <row r="7" spans="2:54" x14ac:dyDescent="0.2">
      <c r="B7" s="5" t="s">
        <v>6</v>
      </c>
      <c r="C7" s="5" t="s">
        <v>1521</v>
      </c>
      <c r="G7" s="5"/>
      <c r="J7" s="6" t="s">
        <v>7</v>
      </c>
      <c r="K7" s="7"/>
    </row>
    <row r="8" spans="2:54" x14ac:dyDescent="0.2">
      <c r="B8" s="5" t="s">
        <v>8</v>
      </c>
      <c r="C8" s="5" t="s">
        <v>1522</v>
      </c>
      <c r="J8" s="6" t="s">
        <v>9</v>
      </c>
      <c r="K8" s="7"/>
    </row>
    <row r="9" spans="2:54" x14ac:dyDescent="0.2">
      <c r="J9" s="6" t="s">
        <v>10</v>
      </c>
    </row>
    <row r="11" spans="2:54" ht="27.75" x14ac:dyDescent="0.4">
      <c r="B11" s="54" t="s">
        <v>11</v>
      </c>
      <c r="C11" s="54"/>
      <c r="D11" s="54"/>
      <c r="E11" s="54"/>
      <c r="F11" s="54"/>
      <c r="G11" s="54"/>
      <c r="H11" s="54"/>
    </row>
    <row r="12" spans="2:54" x14ac:dyDescent="0.2">
      <c r="B12" s="55" t="s">
        <v>12</v>
      </c>
      <c r="C12" s="55"/>
      <c r="D12" s="55"/>
      <c r="E12" s="55"/>
      <c r="F12" s="55"/>
      <c r="G12" s="55"/>
      <c r="H12" s="55"/>
    </row>
    <row r="13" spans="2:54" x14ac:dyDescent="0.2">
      <c r="B13" s="55" t="str">
        <f>"Stand der Liste: "&amp;TEXT(beDatStand,"TT.MM.JJJJ")</f>
        <v>Stand der Liste: 12.11.2025</v>
      </c>
      <c r="C13" s="55"/>
      <c r="D13" s="55"/>
      <c r="E13" s="55"/>
      <c r="F13" s="55"/>
      <c r="G13" s="55"/>
      <c r="H13" s="55"/>
      <c r="BA13" s="5" t="s">
        <v>13</v>
      </c>
      <c r="BB13" s="8">
        <v>45973</v>
      </c>
    </row>
    <row r="15" spans="2:54" ht="24.6" customHeight="1" x14ac:dyDescent="0.2">
      <c r="B15" s="56" t="s">
        <v>1523</v>
      </c>
      <c r="C15" s="56"/>
      <c r="D15" s="56"/>
      <c r="E15" s="56"/>
      <c r="F15" s="56"/>
      <c r="G15" s="56"/>
      <c r="H15" s="56"/>
    </row>
    <row r="18" spans="2:12" x14ac:dyDescent="0.2">
      <c r="C18" s="1" t="s">
        <v>14</v>
      </c>
      <c r="F18" s="1" t="s">
        <v>15</v>
      </c>
      <c r="G18" s="1"/>
    </row>
    <row r="19" spans="2:12" x14ac:dyDescent="0.2">
      <c r="B19" s="5" t="s">
        <v>16</v>
      </c>
      <c r="C19" s="9"/>
      <c r="D19" s="10" t="s">
        <v>17</v>
      </c>
      <c r="E19" s="5"/>
      <c r="F19" s="11" t="s">
        <v>18</v>
      </c>
      <c r="G19" s="11"/>
      <c r="J19" s="6" t="s">
        <v>19</v>
      </c>
    </row>
    <row r="20" spans="2:12" x14ac:dyDescent="0.2">
      <c r="B20" s="5" t="s">
        <v>20</v>
      </c>
      <c r="C20" s="39"/>
      <c r="D20" s="40"/>
      <c r="F20" s="41">
        <f>inName</f>
        <v>0</v>
      </c>
      <c r="G20" s="42"/>
      <c r="H20" s="43"/>
      <c r="J20" s="6" t="s">
        <v>21</v>
      </c>
      <c r="L20" s="5"/>
    </row>
    <row r="21" spans="2:12" x14ac:dyDescent="0.2">
      <c r="B21" s="5" t="s">
        <v>22</v>
      </c>
      <c r="C21" s="39"/>
      <c r="D21" s="40"/>
      <c r="F21" s="41">
        <f>inStrasse</f>
        <v>0</v>
      </c>
      <c r="G21" s="42"/>
      <c r="H21" s="43"/>
      <c r="J21" s="6" t="s">
        <v>23</v>
      </c>
      <c r="L21" s="5"/>
    </row>
    <row r="22" spans="2:12" x14ac:dyDescent="0.2">
      <c r="B22" s="5" t="s">
        <v>24</v>
      </c>
      <c r="C22" s="49"/>
      <c r="D22" s="50"/>
      <c r="F22" s="51">
        <f>inPLZ</f>
        <v>0</v>
      </c>
      <c r="G22" s="52"/>
      <c r="H22" s="53"/>
      <c r="J22" s="6" t="s">
        <v>25</v>
      </c>
      <c r="L22" s="5"/>
    </row>
    <row r="23" spans="2:12" x14ac:dyDescent="0.2">
      <c r="B23" s="5" t="s">
        <v>26</v>
      </c>
      <c r="C23" s="39"/>
      <c r="D23" s="40"/>
      <c r="F23" s="41">
        <f>inOrt</f>
        <v>0</v>
      </c>
      <c r="G23" s="42"/>
      <c r="H23" s="43"/>
      <c r="J23" s="6" t="s">
        <v>27</v>
      </c>
      <c r="L23" s="5"/>
    </row>
    <row r="24" spans="2:12" x14ac:dyDescent="0.2">
      <c r="B24" s="5" t="s">
        <v>28</v>
      </c>
      <c r="C24" s="44"/>
      <c r="D24" s="45"/>
      <c r="F24" s="41">
        <f>inTel</f>
        <v>0</v>
      </c>
      <c r="G24" s="42"/>
      <c r="H24" s="43"/>
    </row>
    <row r="25" spans="2:12" x14ac:dyDescent="0.2">
      <c r="B25" s="5" t="s">
        <v>8</v>
      </c>
      <c r="C25" s="44"/>
      <c r="D25" s="45"/>
    </row>
    <row r="28" spans="2:12" ht="115.5" customHeight="1" x14ac:dyDescent="0.2">
      <c r="B28" s="12" t="s">
        <v>29</v>
      </c>
      <c r="C28" s="46"/>
      <c r="D28" s="47"/>
      <c r="E28" s="47"/>
      <c r="F28" s="47"/>
      <c r="G28" s="47"/>
      <c r="H28" s="48"/>
    </row>
    <row r="31" spans="2:12" x14ac:dyDescent="0.2">
      <c r="B31" s="5" t="s">
        <v>30</v>
      </c>
    </row>
    <row r="32" spans="2:12" x14ac:dyDescent="0.2">
      <c r="B32" s="5" t="s">
        <v>31</v>
      </c>
    </row>
    <row r="33" spans="1:11" x14ac:dyDescent="0.2">
      <c r="B33" s="5" t="s">
        <v>32</v>
      </c>
    </row>
    <row r="34" spans="1:11" ht="18" x14ac:dyDescent="0.25">
      <c r="A34" s="13"/>
      <c r="B34" s="5" t="s">
        <v>33</v>
      </c>
    </row>
    <row r="35" spans="1:11" x14ac:dyDescent="0.2">
      <c r="B35" s="5" t="s">
        <v>34</v>
      </c>
    </row>
    <row r="36" spans="1:11" x14ac:dyDescent="0.2">
      <c r="B36" s="35" t="s">
        <v>35</v>
      </c>
      <c r="C36" s="35"/>
      <c r="D36" s="35"/>
      <c r="E36" s="35"/>
      <c r="F36" s="35"/>
      <c r="G36" s="35"/>
      <c r="H36" s="35"/>
    </row>
    <row r="37" spans="1:11" x14ac:dyDescent="0.2">
      <c r="B37" s="5"/>
    </row>
    <row r="38" spans="1:11" x14ac:dyDescent="0.2">
      <c r="B38" s="5"/>
    </row>
    <row r="39" spans="1:11" x14ac:dyDescent="0.2">
      <c r="B39" s="5"/>
    </row>
    <row r="40" spans="1:11" x14ac:dyDescent="0.2">
      <c r="B40" s="1" t="s">
        <v>36</v>
      </c>
      <c r="F40" s="5" t="s">
        <v>37</v>
      </c>
    </row>
    <row r="41" spans="1:11" x14ac:dyDescent="0.2">
      <c r="B41" s="14" t="s">
        <v>38</v>
      </c>
      <c r="C41" s="15">
        <f>'Bestell-Liste'!E2</f>
        <v>0</v>
      </c>
      <c r="D41" s="16" t="s">
        <v>39</v>
      </c>
      <c r="F41" s="17"/>
      <c r="G41" s="5" t="s">
        <v>40</v>
      </c>
      <c r="J41" s="18"/>
    </row>
    <row r="42" spans="1:11" x14ac:dyDescent="0.2">
      <c r="B42" s="14" t="s">
        <v>41</v>
      </c>
      <c r="C42" s="19">
        <v>3</v>
      </c>
      <c r="D42" s="16" t="s">
        <v>42</v>
      </c>
      <c r="F42" s="20" t="str">
        <f>IF(F41="","X","")</f>
        <v>X</v>
      </c>
      <c r="G42" s="5" t="s">
        <v>43</v>
      </c>
      <c r="J42" s="18"/>
    </row>
    <row r="43" spans="1:11" x14ac:dyDescent="0.2">
      <c r="B43" s="21" t="s">
        <v>44</v>
      </c>
      <c r="C43" s="22">
        <f>C41*C42</f>
        <v>0</v>
      </c>
      <c r="D43" s="23" t="s">
        <v>45</v>
      </c>
      <c r="F43" s="5"/>
      <c r="G43" s="5" t="s">
        <v>46</v>
      </c>
      <c r="H43" s="24">
        <v>15</v>
      </c>
      <c r="J43" s="18"/>
    </row>
    <row r="44" spans="1:11" x14ac:dyDescent="0.2">
      <c r="B44" s="14" t="s">
        <v>47</v>
      </c>
      <c r="C44" s="19">
        <f>IF(F41="",IF(beMenge&gt;0,H43,0),0)</f>
        <v>0</v>
      </c>
      <c r="D44" s="16" t="s">
        <v>45</v>
      </c>
      <c r="F44" s="25" t="s">
        <v>48</v>
      </c>
      <c r="J44" s="18"/>
    </row>
    <row r="45" spans="1:11" x14ac:dyDescent="0.2">
      <c r="B45" s="21" t="s">
        <v>49</v>
      </c>
      <c r="C45" s="22">
        <f>C43+C44</f>
        <v>0</v>
      </c>
      <c r="D45" s="23" t="s">
        <v>45</v>
      </c>
      <c r="F45" s="25" t="s">
        <v>50</v>
      </c>
    </row>
    <row r="48" spans="1:11" ht="39.6" customHeight="1" x14ac:dyDescent="0.3">
      <c r="B48" s="36" t="s">
        <v>0</v>
      </c>
      <c r="C48" s="36"/>
      <c r="D48" s="36"/>
      <c r="E48" s="36"/>
      <c r="F48" s="36"/>
      <c r="G48" s="36"/>
      <c r="H48" s="36"/>
      <c r="J48" s="37" t="s">
        <v>1</v>
      </c>
      <c r="K48" s="38"/>
    </row>
    <row r="49" spans="2:2" ht="18" x14ac:dyDescent="0.25">
      <c r="B49" s="26"/>
    </row>
    <row r="50" spans="2:2" ht="18" x14ac:dyDescent="0.25">
      <c r="B50" s="26"/>
    </row>
  </sheetData>
  <sheetProtection algorithmName="SHA-512" hashValue="XEuDz5ecmrO/j5g34uDTlD47Fu9pUBcdKZASjuvN4sTUsVO9Y/ABK4lQbonGOvpmwIeFQk+vxLdMoGEXzlWIVg==" saltValue="9zR9RILqPL6ittSx+xVgaA==" spinCount="100000" sheet="1" objects="1" scenarios="1"/>
  <mergeCells count="21">
    <mergeCell ref="B15:H15"/>
    <mergeCell ref="B1:H1"/>
    <mergeCell ref="J1:K1"/>
    <mergeCell ref="B11:H11"/>
    <mergeCell ref="B12:H12"/>
    <mergeCell ref="B13:H13"/>
    <mergeCell ref="C20:D20"/>
    <mergeCell ref="F20:H20"/>
    <mergeCell ref="C21:D21"/>
    <mergeCell ref="F21:H21"/>
    <mergeCell ref="C22:D22"/>
    <mergeCell ref="F22:H22"/>
    <mergeCell ref="B36:H36"/>
    <mergeCell ref="B48:H48"/>
    <mergeCell ref="J48:K48"/>
    <mergeCell ref="C23:D23"/>
    <mergeCell ref="F23:H23"/>
    <mergeCell ref="C24:D24"/>
    <mergeCell ref="F24:H24"/>
    <mergeCell ref="C25:D25"/>
    <mergeCell ref="C28:H28"/>
  </mergeCells>
  <dataValidations count="1">
    <dataValidation type="textLength" operator="lessThanOrEqual" allowBlank="1" showInputMessage="1" showErrorMessage="1" error="Bitte einfach mit Buchstabe &quot;X&quot; ankreuzen oder mit &quot;Entf&quot;-Taste löschen." sqref="F41" xr:uid="{F7F923F7-F9E7-412C-B263-B77B99F4ADDF}">
      <formula1>1</formula1>
    </dataValidation>
  </dataValidations>
  <hyperlinks>
    <hyperlink ref="J48:K48" location="bestListA1" display="bestListA1" xr:uid="{D6F381D5-C246-402C-A488-8B9E58BCAFB4}"/>
    <hyperlink ref="J1:K1" location="bestListA1" display="bestListA1" xr:uid="{08945E0F-1EB1-4473-8060-09EF8DCF9F42}"/>
    <hyperlink ref="B36:H36" r:id="rId1" display="www.deutsche-genbank-obst.de/einfuehrung/zugangsbedingungen" xr:uid="{825157E6-C571-449E-8CBE-828D409C05CA}"/>
  </hyperlinks>
  <pageMargins left="0.70866141732283472" right="0.39370078740157483" top="0.59055118110236227" bottom="0.47244094488188981" header="0.27559055118110237" footer="0.23622047244094491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9F69-7FDB-4D70-835F-C3E5C83895BF}">
  <sheetPr codeName="tblBestellListe">
    <tabColor rgb="FF7030A0"/>
  </sheetPr>
  <dimension ref="B1:H735"/>
  <sheetViews>
    <sheetView showGridLines="0" workbookViewId="0">
      <pane ySplit="5" topLeftCell="A6" activePane="bottomLeft" state="frozen"/>
      <selection activeCell="C20" sqref="C20:D20"/>
      <selection pane="bottomLeft" activeCell="D5" sqref="D5"/>
    </sheetView>
  </sheetViews>
  <sheetFormatPr baseColWidth="10" defaultColWidth="10.7109375" defaultRowHeight="12.75" x14ac:dyDescent="0.2"/>
  <cols>
    <col min="1" max="1" width="1.42578125" customWidth="1"/>
    <col min="2" max="2" width="6" hidden="1" customWidth="1"/>
    <col min="3" max="3" width="10" customWidth="1"/>
    <col min="4" max="4" width="61.42578125" customWidth="1"/>
    <col min="5" max="5" width="11" customWidth="1"/>
    <col min="6" max="6" width="4.5703125" customWidth="1"/>
    <col min="7" max="7" width="12" bestFit="1" customWidth="1"/>
  </cols>
  <sheetData>
    <row r="1" spans="2:8" x14ac:dyDescent="0.2">
      <c r="D1" s="1" t="s">
        <v>51</v>
      </c>
      <c r="E1" s="27" t="s">
        <v>52</v>
      </c>
      <c r="G1" s="57" t="s">
        <v>53</v>
      </c>
      <c r="H1" s="58"/>
    </row>
    <row r="2" spans="2:8" x14ac:dyDescent="0.2">
      <c r="D2" t="str">
        <f>IF('Bestell-Daten'!C20="","",'Bestell-Daten'!C20&amp;", ")&amp;IF('Bestell-Daten'!C21="","",'Bestell-Daten'!C21&amp;", ")&amp;IF('Bestell-Daten'!C22="","",'Bestell-Daten'!C22&amp;" ")&amp;IF('Bestell-Daten'!C23="","",'Bestell-Daten'!C23)</f>
        <v/>
      </c>
      <c r="E2" s="28">
        <f>SUM(E6:E735)</f>
        <v>0</v>
      </c>
      <c r="G2" s="59"/>
      <c r="H2" s="60"/>
    </row>
    <row r="4" spans="2:8" hidden="1" x14ac:dyDescent="0.2"/>
    <row r="5" spans="2:8" x14ac:dyDescent="0.2">
      <c r="B5" s="29" t="s">
        <v>54</v>
      </c>
      <c r="C5" s="29" t="s">
        <v>55</v>
      </c>
      <c r="D5" s="30" t="s">
        <v>56</v>
      </c>
      <c r="E5" s="31" t="s">
        <v>57</v>
      </c>
      <c r="G5" s="18" t="s">
        <v>58</v>
      </c>
    </row>
    <row r="6" spans="2:8" x14ac:dyDescent="0.2">
      <c r="B6" s="33" t="s">
        <v>1016</v>
      </c>
      <c r="C6" s="34" t="s">
        <v>60</v>
      </c>
      <c r="D6" s="34" t="s">
        <v>1017</v>
      </c>
      <c r="E6" s="32"/>
    </row>
    <row r="7" spans="2:8" x14ac:dyDescent="0.2">
      <c r="B7" s="33" t="s">
        <v>962</v>
      </c>
      <c r="C7" s="34" t="s">
        <v>60</v>
      </c>
      <c r="D7" s="34" t="s">
        <v>963</v>
      </c>
      <c r="E7" s="32"/>
    </row>
    <row r="8" spans="2:8" x14ac:dyDescent="0.2">
      <c r="B8" s="33" t="s">
        <v>462</v>
      </c>
      <c r="C8" s="34" t="s">
        <v>60</v>
      </c>
      <c r="D8" s="34" t="s">
        <v>463</v>
      </c>
      <c r="E8" s="32"/>
    </row>
    <row r="9" spans="2:8" x14ac:dyDescent="0.2">
      <c r="B9" s="33" t="s">
        <v>1050</v>
      </c>
      <c r="C9" s="34" t="s">
        <v>60</v>
      </c>
      <c r="D9" s="34" t="s">
        <v>1051</v>
      </c>
      <c r="E9" s="32"/>
    </row>
    <row r="10" spans="2:8" x14ac:dyDescent="0.2">
      <c r="B10" s="33" t="s">
        <v>1066</v>
      </c>
      <c r="C10" s="34" t="s">
        <v>60</v>
      </c>
      <c r="D10" s="34" t="s">
        <v>1067</v>
      </c>
      <c r="E10" s="32"/>
    </row>
    <row r="11" spans="2:8" x14ac:dyDescent="0.2">
      <c r="B11" s="33" t="s">
        <v>1118</v>
      </c>
      <c r="C11" s="34" t="s">
        <v>60</v>
      </c>
      <c r="D11" s="34" t="s">
        <v>1119</v>
      </c>
      <c r="E11" s="32"/>
    </row>
    <row r="12" spans="2:8" x14ac:dyDescent="0.2">
      <c r="B12" s="33" t="s">
        <v>354</v>
      </c>
      <c r="C12" s="34" t="s">
        <v>60</v>
      </c>
      <c r="D12" s="34" t="s">
        <v>355</v>
      </c>
      <c r="E12" s="32"/>
    </row>
    <row r="13" spans="2:8" x14ac:dyDescent="0.2">
      <c r="B13" s="33" t="s">
        <v>982</v>
      </c>
      <c r="C13" s="34" t="s">
        <v>60</v>
      </c>
      <c r="D13" s="34" t="s">
        <v>983</v>
      </c>
      <c r="E13" s="32"/>
    </row>
    <row r="14" spans="2:8" x14ac:dyDescent="0.2">
      <c r="B14" s="33" t="s">
        <v>1458</v>
      </c>
      <c r="C14" s="34" t="s">
        <v>60</v>
      </c>
      <c r="D14" s="34" t="s">
        <v>1459</v>
      </c>
      <c r="E14" s="32"/>
    </row>
    <row r="15" spans="2:8" x14ac:dyDescent="0.2">
      <c r="B15" s="33" t="s">
        <v>950</v>
      </c>
      <c r="C15" s="34" t="s">
        <v>60</v>
      </c>
      <c r="D15" s="34" t="s">
        <v>951</v>
      </c>
      <c r="E15" s="32"/>
    </row>
    <row r="16" spans="2:8" x14ac:dyDescent="0.2">
      <c r="B16" s="33" t="s">
        <v>1416</v>
      </c>
      <c r="C16" s="34" t="s">
        <v>60</v>
      </c>
      <c r="D16" s="34" t="s">
        <v>1417</v>
      </c>
      <c r="E16" s="32"/>
    </row>
    <row r="17" spans="2:5" x14ac:dyDescent="0.2">
      <c r="B17" s="33" t="s">
        <v>520</v>
      </c>
      <c r="C17" s="34" t="s">
        <v>60</v>
      </c>
      <c r="D17" s="34" t="s">
        <v>521</v>
      </c>
      <c r="E17" s="32"/>
    </row>
    <row r="18" spans="2:5" x14ac:dyDescent="0.2">
      <c r="B18" s="33" t="s">
        <v>1096</v>
      </c>
      <c r="C18" s="34" t="s">
        <v>60</v>
      </c>
      <c r="D18" s="34" t="s">
        <v>1097</v>
      </c>
      <c r="E18" s="32"/>
    </row>
    <row r="19" spans="2:5" x14ac:dyDescent="0.2">
      <c r="B19" s="33" t="s">
        <v>812</v>
      </c>
      <c r="C19" s="34" t="s">
        <v>60</v>
      </c>
      <c r="D19" s="34" t="s">
        <v>813</v>
      </c>
      <c r="E19" s="32"/>
    </row>
    <row r="20" spans="2:5" x14ac:dyDescent="0.2">
      <c r="B20" s="33" t="s">
        <v>1094</v>
      </c>
      <c r="C20" s="34" t="s">
        <v>60</v>
      </c>
      <c r="D20" s="34" t="s">
        <v>1095</v>
      </c>
      <c r="E20" s="32"/>
    </row>
    <row r="21" spans="2:5" x14ac:dyDescent="0.2">
      <c r="B21" s="33" t="s">
        <v>544</v>
      </c>
      <c r="C21" s="34" t="s">
        <v>60</v>
      </c>
      <c r="D21" s="34" t="s">
        <v>545</v>
      </c>
      <c r="E21" s="32"/>
    </row>
    <row r="22" spans="2:5" x14ac:dyDescent="0.2">
      <c r="B22" s="33" t="s">
        <v>240</v>
      </c>
      <c r="C22" s="34" t="s">
        <v>60</v>
      </c>
      <c r="D22" s="34" t="s">
        <v>241</v>
      </c>
      <c r="E22" s="32"/>
    </row>
    <row r="23" spans="2:5" x14ac:dyDescent="0.2">
      <c r="B23" s="33" t="s">
        <v>212</v>
      </c>
      <c r="C23" s="34" t="s">
        <v>60</v>
      </c>
      <c r="D23" s="34" t="s">
        <v>213</v>
      </c>
      <c r="E23" s="32"/>
    </row>
    <row r="24" spans="2:5" x14ac:dyDescent="0.2">
      <c r="B24" s="33" t="s">
        <v>268</v>
      </c>
      <c r="C24" s="34" t="s">
        <v>60</v>
      </c>
      <c r="D24" s="34" t="s">
        <v>269</v>
      </c>
      <c r="E24" s="32"/>
    </row>
    <row r="25" spans="2:5" x14ac:dyDescent="0.2">
      <c r="B25" s="33" t="s">
        <v>1192</v>
      </c>
      <c r="C25" s="34" t="s">
        <v>60</v>
      </c>
      <c r="D25" s="34" t="s">
        <v>1193</v>
      </c>
      <c r="E25" s="32"/>
    </row>
    <row r="26" spans="2:5" x14ac:dyDescent="0.2">
      <c r="B26" s="33" t="s">
        <v>1448</v>
      </c>
      <c r="C26" s="34" t="s">
        <v>60</v>
      </c>
      <c r="D26" s="34" t="s">
        <v>1449</v>
      </c>
      <c r="E26" s="32"/>
    </row>
    <row r="27" spans="2:5" x14ac:dyDescent="0.2">
      <c r="B27" s="33" t="s">
        <v>1396</v>
      </c>
      <c r="C27" s="34" t="s">
        <v>60</v>
      </c>
      <c r="D27" s="34" t="s">
        <v>1397</v>
      </c>
      <c r="E27" s="32"/>
    </row>
    <row r="28" spans="2:5" x14ac:dyDescent="0.2">
      <c r="B28" s="33" t="s">
        <v>456</v>
      </c>
      <c r="C28" s="34" t="s">
        <v>60</v>
      </c>
      <c r="D28" s="34" t="s">
        <v>457</v>
      </c>
      <c r="E28" s="32"/>
    </row>
    <row r="29" spans="2:5" x14ac:dyDescent="0.2">
      <c r="B29" s="33" t="s">
        <v>952</v>
      </c>
      <c r="C29" s="34" t="s">
        <v>60</v>
      </c>
      <c r="D29" s="34" t="s">
        <v>953</v>
      </c>
      <c r="E29" s="32"/>
    </row>
    <row r="30" spans="2:5" x14ac:dyDescent="0.2">
      <c r="B30" s="33" t="s">
        <v>678</v>
      </c>
      <c r="C30" s="34" t="s">
        <v>60</v>
      </c>
      <c r="D30" s="34" t="s">
        <v>679</v>
      </c>
      <c r="E30" s="32"/>
    </row>
    <row r="31" spans="2:5" x14ac:dyDescent="0.2">
      <c r="B31" s="33" t="s">
        <v>904</v>
      </c>
      <c r="C31" s="34" t="s">
        <v>60</v>
      </c>
      <c r="D31" s="34" t="s">
        <v>905</v>
      </c>
      <c r="E31" s="32"/>
    </row>
    <row r="32" spans="2:5" x14ac:dyDescent="0.2">
      <c r="B32" s="33" t="s">
        <v>682</v>
      </c>
      <c r="C32" s="34" t="s">
        <v>60</v>
      </c>
      <c r="D32" s="34" t="s">
        <v>683</v>
      </c>
      <c r="E32" s="32"/>
    </row>
    <row r="33" spans="2:5" x14ac:dyDescent="0.2">
      <c r="B33" s="33" t="s">
        <v>362</v>
      </c>
      <c r="C33" s="34" t="s">
        <v>60</v>
      </c>
      <c r="D33" s="34" t="s">
        <v>363</v>
      </c>
      <c r="E33" s="32"/>
    </row>
    <row r="34" spans="2:5" x14ac:dyDescent="0.2">
      <c r="B34" s="33" t="s">
        <v>1102</v>
      </c>
      <c r="C34" s="34" t="s">
        <v>60</v>
      </c>
      <c r="D34" s="34" t="s">
        <v>1103</v>
      </c>
      <c r="E34" s="32"/>
    </row>
    <row r="35" spans="2:5" x14ac:dyDescent="0.2">
      <c r="B35" s="33" t="s">
        <v>892</v>
      </c>
      <c r="C35" s="34" t="s">
        <v>60</v>
      </c>
      <c r="D35" s="34" t="s">
        <v>893</v>
      </c>
      <c r="E35" s="32"/>
    </row>
    <row r="36" spans="2:5" x14ac:dyDescent="0.2">
      <c r="B36" s="33" t="s">
        <v>1336</v>
      </c>
      <c r="C36" s="34" t="s">
        <v>60</v>
      </c>
      <c r="D36" s="34" t="s">
        <v>1337</v>
      </c>
      <c r="E36" s="32"/>
    </row>
    <row r="37" spans="2:5" x14ac:dyDescent="0.2">
      <c r="B37" s="33" t="s">
        <v>1156</v>
      </c>
      <c r="C37" s="34" t="s">
        <v>60</v>
      </c>
      <c r="D37" s="34" t="s">
        <v>1157</v>
      </c>
      <c r="E37" s="32"/>
    </row>
    <row r="38" spans="2:5" x14ac:dyDescent="0.2">
      <c r="B38" s="33" t="s">
        <v>1030</v>
      </c>
      <c r="C38" s="34" t="s">
        <v>60</v>
      </c>
      <c r="D38" s="34" t="s">
        <v>1031</v>
      </c>
      <c r="E38" s="32"/>
    </row>
    <row r="39" spans="2:5" x14ac:dyDescent="0.2">
      <c r="B39" s="33" t="s">
        <v>1498</v>
      </c>
      <c r="C39" s="34" t="s">
        <v>60</v>
      </c>
      <c r="D39" s="34" t="s">
        <v>1499</v>
      </c>
      <c r="E39" s="32"/>
    </row>
    <row r="40" spans="2:5" x14ac:dyDescent="0.2">
      <c r="B40" s="33" t="s">
        <v>1506</v>
      </c>
      <c r="C40" s="34" t="s">
        <v>60</v>
      </c>
      <c r="D40" s="34" t="s">
        <v>1507</v>
      </c>
      <c r="E40" s="32"/>
    </row>
    <row r="41" spans="2:5" x14ac:dyDescent="0.2">
      <c r="B41" s="33" t="s">
        <v>1188</v>
      </c>
      <c r="C41" s="34" t="s">
        <v>60</v>
      </c>
      <c r="D41" s="34" t="s">
        <v>1189</v>
      </c>
      <c r="E41" s="32"/>
    </row>
    <row r="42" spans="2:5" x14ac:dyDescent="0.2">
      <c r="B42" s="33" t="s">
        <v>1152</v>
      </c>
      <c r="C42" s="34" t="s">
        <v>60</v>
      </c>
      <c r="D42" s="34" t="s">
        <v>1153</v>
      </c>
      <c r="E42" s="32"/>
    </row>
    <row r="43" spans="2:5" x14ac:dyDescent="0.2">
      <c r="B43" s="33" t="s">
        <v>1268</v>
      </c>
      <c r="C43" s="34" t="s">
        <v>60</v>
      </c>
      <c r="D43" s="34" t="s">
        <v>1269</v>
      </c>
      <c r="E43" s="32"/>
    </row>
    <row r="44" spans="2:5" x14ac:dyDescent="0.2">
      <c r="B44" s="33" t="s">
        <v>1304</v>
      </c>
      <c r="C44" s="34" t="s">
        <v>60</v>
      </c>
      <c r="D44" s="34" t="s">
        <v>1305</v>
      </c>
      <c r="E44" s="32"/>
    </row>
    <row r="45" spans="2:5" x14ac:dyDescent="0.2">
      <c r="B45" s="33" t="s">
        <v>854</v>
      </c>
      <c r="C45" s="34" t="s">
        <v>60</v>
      </c>
      <c r="D45" s="34" t="s">
        <v>855</v>
      </c>
      <c r="E45" s="32"/>
    </row>
    <row r="46" spans="2:5" x14ac:dyDescent="0.2">
      <c r="B46" s="33" t="s">
        <v>1392</v>
      </c>
      <c r="C46" s="34" t="s">
        <v>60</v>
      </c>
      <c r="D46" s="34" t="s">
        <v>1393</v>
      </c>
      <c r="E46" s="32"/>
    </row>
    <row r="47" spans="2:5" x14ac:dyDescent="0.2">
      <c r="B47" s="33" t="s">
        <v>1340</v>
      </c>
      <c r="C47" s="34" t="s">
        <v>60</v>
      </c>
      <c r="D47" s="34" t="s">
        <v>1341</v>
      </c>
      <c r="E47" s="32"/>
    </row>
    <row r="48" spans="2:5" x14ac:dyDescent="0.2">
      <c r="B48" s="33" t="s">
        <v>290</v>
      </c>
      <c r="C48" s="34" t="s">
        <v>60</v>
      </c>
      <c r="D48" s="34" t="s">
        <v>291</v>
      </c>
      <c r="E48" s="32"/>
    </row>
    <row r="49" spans="2:5" x14ac:dyDescent="0.2">
      <c r="B49" s="33" t="s">
        <v>102</v>
      </c>
      <c r="C49" s="34" t="s">
        <v>60</v>
      </c>
      <c r="D49" s="34" t="s">
        <v>103</v>
      </c>
      <c r="E49" s="32"/>
    </row>
    <row r="50" spans="2:5" x14ac:dyDescent="0.2">
      <c r="B50" s="33" t="s">
        <v>1378</v>
      </c>
      <c r="C50" s="34" t="s">
        <v>60</v>
      </c>
      <c r="D50" s="34" t="s">
        <v>1379</v>
      </c>
      <c r="E50" s="32"/>
    </row>
    <row r="51" spans="2:5" x14ac:dyDescent="0.2">
      <c r="B51" s="33" t="s">
        <v>392</v>
      </c>
      <c r="C51" s="34" t="s">
        <v>60</v>
      </c>
      <c r="D51" s="34" t="s">
        <v>393</v>
      </c>
      <c r="E51" s="32"/>
    </row>
    <row r="52" spans="2:5" x14ac:dyDescent="0.2">
      <c r="B52" s="33" t="s">
        <v>1236</v>
      </c>
      <c r="C52" s="34" t="s">
        <v>60</v>
      </c>
      <c r="D52" s="34" t="s">
        <v>1237</v>
      </c>
      <c r="E52" s="32"/>
    </row>
    <row r="53" spans="2:5" x14ac:dyDescent="0.2">
      <c r="B53" s="33" t="s">
        <v>842</v>
      </c>
      <c r="C53" s="34" t="s">
        <v>60</v>
      </c>
      <c r="D53" s="34" t="s">
        <v>843</v>
      </c>
      <c r="E53" s="32"/>
    </row>
    <row r="54" spans="2:5" x14ac:dyDescent="0.2">
      <c r="B54" s="33" t="s">
        <v>818</v>
      </c>
      <c r="C54" s="34" t="s">
        <v>60</v>
      </c>
      <c r="D54" s="34" t="s">
        <v>819</v>
      </c>
      <c r="E54" s="32"/>
    </row>
    <row r="55" spans="2:5" x14ac:dyDescent="0.2">
      <c r="B55" s="33" t="s">
        <v>110</v>
      </c>
      <c r="C55" s="34" t="s">
        <v>60</v>
      </c>
      <c r="D55" s="34" t="s">
        <v>111</v>
      </c>
      <c r="E55" s="32"/>
    </row>
    <row r="56" spans="2:5" x14ac:dyDescent="0.2">
      <c r="B56" s="33" t="s">
        <v>458</v>
      </c>
      <c r="C56" s="34" t="s">
        <v>60</v>
      </c>
      <c r="D56" s="34" t="s">
        <v>459</v>
      </c>
      <c r="E56" s="32"/>
    </row>
    <row r="57" spans="2:5" x14ac:dyDescent="0.2">
      <c r="B57" s="33" t="s">
        <v>1054</v>
      </c>
      <c r="C57" s="34" t="s">
        <v>60</v>
      </c>
      <c r="D57" s="34" t="s">
        <v>1055</v>
      </c>
      <c r="E57" s="32"/>
    </row>
    <row r="58" spans="2:5" x14ac:dyDescent="0.2">
      <c r="B58" s="33" t="s">
        <v>414</v>
      </c>
      <c r="C58" s="34" t="s">
        <v>60</v>
      </c>
      <c r="D58" s="34" t="s">
        <v>415</v>
      </c>
      <c r="E58" s="32"/>
    </row>
    <row r="59" spans="2:5" x14ac:dyDescent="0.2">
      <c r="B59" s="33" t="s">
        <v>808</v>
      </c>
      <c r="C59" s="34" t="s">
        <v>60</v>
      </c>
      <c r="D59" s="34" t="s">
        <v>809</v>
      </c>
      <c r="E59" s="32"/>
    </row>
    <row r="60" spans="2:5" x14ac:dyDescent="0.2">
      <c r="B60" s="33" t="s">
        <v>1408</v>
      </c>
      <c r="C60" s="34" t="s">
        <v>60</v>
      </c>
      <c r="D60" s="34" t="s">
        <v>1409</v>
      </c>
      <c r="E60" s="32"/>
    </row>
    <row r="61" spans="2:5" x14ac:dyDescent="0.2">
      <c r="B61" s="33" t="s">
        <v>618</v>
      </c>
      <c r="C61" s="34" t="s">
        <v>60</v>
      </c>
      <c r="D61" s="34" t="s">
        <v>619</v>
      </c>
      <c r="E61" s="32"/>
    </row>
    <row r="62" spans="2:5" x14ac:dyDescent="0.2">
      <c r="B62" s="33" t="s">
        <v>530</v>
      </c>
      <c r="C62" s="34" t="s">
        <v>60</v>
      </c>
      <c r="D62" s="34" t="s">
        <v>531</v>
      </c>
      <c r="E62" s="32"/>
    </row>
    <row r="63" spans="2:5" x14ac:dyDescent="0.2">
      <c r="B63" s="33" t="s">
        <v>676</v>
      </c>
      <c r="C63" s="34" t="s">
        <v>60</v>
      </c>
      <c r="D63" s="34" t="s">
        <v>677</v>
      </c>
      <c r="E63" s="32"/>
    </row>
    <row r="64" spans="2:5" x14ac:dyDescent="0.2">
      <c r="B64" s="33" t="s">
        <v>246</v>
      </c>
      <c r="C64" s="34" t="s">
        <v>60</v>
      </c>
      <c r="D64" s="34" t="s">
        <v>247</v>
      </c>
      <c r="E64" s="32"/>
    </row>
    <row r="65" spans="2:5" x14ac:dyDescent="0.2">
      <c r="B65" s="33" t="s">
        <v>1470</v>
      </c>
      <c r="C65" s="34" t="s">
        <v>60</v>
      </c>
      <c r="D65" s="34" t="s">
        <v>1471</v>
      </c>
      <c r="E65" s="32"/>
    </row>
    <row r="66" spans="2:5" x14ac:dyDescent="0.2">
      <c r="B66" s="33" t="s">
        <v>1424</v>
      </c>
      <c r="C66" s="34" t="s">
        <v>60</v>
      </c>
      <c r="D66" s="34" t="s">
        <v>1425</v>
      </c>
      <c r="E66" s="32"/>
    </row>
    <row r="67" spans="2:5" x14ac:dyDescent="0.2">
      <c r="B67" s="33" t="s">
        <v>1366</v>
      </c>
      <c r="C67" s="34" t="s">
        <v>60</v>
      </c>
      <c r="D67" s="34" t="s">
        <v>1367</v>
      </c>
      <c r="E67" s="32"/>
    </row>
    <row r="68" spans="2:5" x14ac:dyDescent="0.2">
      <c r="B68" s="33" t="s">
        <v>1166</v>
      </c>
      <c r="C68" s="34" t="s">
        <v>60</v>
      </c>
      <c r="D68" s="34" t="s">
        <v>1167</v>
      </c>
      <c r="E68" s="32"/>
    </row>
    <row r="69" spans="2:5" x14ac:dyDescent="0.2">
      <c r="B69" s="33" t="s">
        <v>80</v>
      </c>
      <c r="C69" s="34" t="s">
        <v>60</v>
      </c>
      <c r="D69" s="34" t="s">
        <v>81</v>
      </c>
      <c r="E69" s="32"/>
    </row>
    <row r="70" spans="2:5" x14ac:dyDescent="0.2">
      <c r="B70" s="33" t="s">
        <v>648</v>
      </c>
      <c r="C70" s="34" t="s">
        <v>60</v>
      </c>
      <c r="D70" s="34" t="s">
        <v>649</v>
      </c>
      <c r="E70" s="32"/>
    </row>
    <row r="71" spans="2:5" x14ac:dyDescent="0.2">
      <c r="B71" s="33" t="s">
        <v>630</v>
      </c>
      <c r="C71" s="34" t="s">
        <v>60</v>
      </c>
      <c r="D71" s="34" t="s">
        <v>631</v>
      </c>
      <c r="E71" s="32"/>
    </row>
    <row r="72" spans="2:5" x14ac:dyDescent="0.2">
      <c r="B72" s="33" t="s">
        <v>284</v>
      </c>
      <c r="C72" s="34" t="s">
        <v>60</v>
      </c>
      <c r="D72" s="34" t="s">
        <v>285</v>
      </c>
      <c r="E72" s="32"/>
    </row>
    <row r="73" spans="2:5" x14ac:dyDescent="0.2">
      <c r="B73" s="33" t="s">
        <v>590</v>
      </c>
      <c r="C73" s="34" t="s">
        <v>60</v>
      </c>
      <c r="D73" s="34" t="s">
        <v>591</v>
      </c>
      <c r="E73" s="32"/>
    </row>
    <row r="74" spans="2:5" x14ac:dyDescent="0.2">
      <c r="B74" s="33" t="s">
        <v>1078</v>
      </c>
      <c r="C74" s="34" t="s">
        <v>60</v>
      </c>
      <c r="D74" s="34" t="s">
        <v>1079</v>
      </c>
      <c r="E74" s="32"/>
    </row>
    <row r="75" spans="2:5" x14ac:dyDescent="0.2">
      <c r="B75" s="33" t="s">
        <v>1480</v>
      </c>
      <c r="C75" s="34" t="s">
        <v>60</v>
      </c>
      <c r="D75" s="34" t="s">
        <v>1481</v>
      </c>
      <c r="E75" s="32"/>
    </row>
    <row r="76" spans="2:5" x14ac:dyDescent="0.2">
      <c r="B76" s="33" t="s">
        <v>1014</v>
      </c>
      <c r="C76" s="34" t="s">
        <v>60</v>
      </c>
      <c r="D76" s="34" t="s">
        <v>1015</v>
      </c>
      <c r="E76" s="32"/>
    </row>
    <row r="77" spans="2:5" x14ac:dyDescent="0.2">
      <c r="B77" s="33" t="s">
        <v>70</v>
      </c>
      <c r="C77" s="34" t="s">
        <v>60</v>
      </c>
      <c r="D77" s="34" t="s">
        <v>71</v>
      </c>
      <c r="E77" s="32"/>
    </row>
    <row r="78" spans="2:5" x14ac:dyDescent="0.2">
      <c r="B78" s="33" t="s">
        <v>1106</v>
      </c>
      <c r="C78" s="34" t="s">
        <v>60</v>
      </c>
      <c r="D78" s="34" t="s">
        <v>1107</v>
      </c>
      <c r="E78" s="32"/>
    </row>
    <row r="79" spans="2:5" x14ac:dyDescent="0.2">
      <c r="B79" s="33" t="s">
        <v>452</v>
      </c>
      <c r="C79" s="34" t="s">
        <v>60</v>
      </c>
      <c r="D79" s="34" t="s">
        <v>453</v>
      </c>
      <c r="E79" s="32"/>
    </row>
    <row r="80" spans="2:5" x14ac:dyDescent="0.2">
      <c r="B80" s="33" t="s">
        <v>1220</v>
      </c>
      <c r="C80" s="34" t="s">
        <v>60</v>
      </c>
      <c r="D80" s="34" t="s">
        <v>1221</v>
      </c>
      <c r="E80" s="32"/>
    </row>
    <row r="81" spans="2:5" x14ac:dyDescent="0.2">
      <c r="B81" s="33" t="s">
        <v>1486</v>
      </c>
      <c r="C81" s="34" t="s">
        <v>60</v>
      </c>
      <c r="D81" s="34" t="s">
        <v>1487</v>
      </c>
      <c r="E81" s="32"/>
    </row>
    <row r="82" spans="2:5" x14ac:dyDescent="0.2">
      <c r="B82" s="33" t="s">
        <v>728</v>
      </c>
      <c r="C82" s="34" t="s">
        <v>60</v>
      </c>
      <c r="D82" s="34" t="s">
        <v>729</v>
      </c>
      <c r="E82" s="32"/>
    </row>
    <row r="83" spans="2:5" x14ac:dyDescent="0.2">
      <c r="B83" s="33" t="s">
        <v>1002</v>
      </c>
      <c r="C83" s="34" t="s">
        <v>60</v>
      </c>
      <c r="D83" s="34" t="s">
        <v>1003</v>
      </c>
      <c r="E83" s="32"/>
    </row>
    <row r="84" spans="2:5" x14ac:dyDescent="0.2">
      <c r="B84" s="33" t="s">
        <v>404</v>
      </c>
      <c r="C84" s="34" t="s">
        <v>60</v>
      </c>
      <c r="D84" s="34" t="s">
        <v>405</v>
      </c>
      <c r="E84" s="32"/>
    </row>
    <row r="85" spans="2:5" x14ac:dyDescent="0.2">
      <c r="B85" s="33" t="s">
        <v>184</v>
      </c>
      <c r="C85" s="34" t="s">
        <v>60</v>
      </c>
      <c r="D85" s="34" t="s">
        <v>185</v>
      </c>
      <c r="E85" s="32"/>
    </row>
    <row r="86" spans="2:5" x14ac:dyDescent="0.2">
      <c r="B86" s="33" t="s">
        <v>644</v>
      </c>
      <c r="C86" s="34" t="s">
        <v>60</v>
      </c>
      <c r="D86" s="34" t="s">
        <v>645</v>
      </c>
      <c r="E86" s="32"/>
    </row>
    <row r="87" spans="2:5" x14ac:dyDescent="0.2">
      <c r="B87" s="33" t="s">
        <v>1278</v>
      </c>
      <c r="C87" s="34" t="s">
        <v>60</v>
      </c>
      <c r="D87" s="34" t="s">
        <v>1279</v>
      </c>
      <c r="E87" s="32"/>
    </row>
    <row r="88" spans="2:5" x14ac:dyDescent="0.2">
      <c r="B88" s="33" t="s">
        <v>1296</v>
      </c>
      <c r="C88" s="34" t="s">
        <v>60</v>
      </c>
      <c r="D88" s="34" t="s">
        <v>1297</v>
      </c>
      <c r="E88" s="32"/>
    </row>
    <row r="89" spans="2:5" x14ac:dyDescent="0.2">
      <c r="B89" s="33" t="s">
        <v>1502</v>
      </c>
      <c r="C89" s="34" t="s">
        <v>60</v>
      </c>
      <c r="D89" s="34" t="s">
        <v>1503</v>
      </c>
      <c r="E89" s="32"/>
    </row>
    <row r="90" spans="2:5" x14ac:dyDescent="0.2">
      <c r="B90" s="33" t="s">
        <v>510</v>
      </c>
      <c r="C90" s="34" t="s">
        <v>60</v>
      </c>
      <c r="D90" s="34" t="s">
        <v>511</v>
      </c>
      <c r="E90" s="32"/>
    </row>
    <row r="91" spans="2:5" x14ac:dyDescent="0.2">
      <c r="B91" s="33" t="s">
        <v>1082</v>
      </c>
      <c r="C91" s="34" t="s">
        <v>60</v>
      </c>
      <c r="D91" s="34" t="s">
        <v>1083</v>
      </c>
      <c r="E91" s="32"/>
    </row>
    <row r="92" spans="2:5" x14ac:dyDescent="0.2">
      <c r="B92" s="33" t="s">
        <v>1402</v>
      </c>
      <c r="C92" s="34" t="s">
        <v>60</v>
      </c>
      <c r="D92" s="34" t="s">
        <v>1403</v>
      </c>
      <c r="E92" s="32"/>
    </row>
    <row r="93" spans="2:5" x14ac:dyDescent="0.2">
      <c r="B93" s="33" t="s">
        <v>1476</v>
      </c>
      <c r="C93" s="34" t="s">
        <v>60</v>
      </c>
      <c r="D93" s="34" t="s">
        <v>1477</v>
      </c>
      <c r="E93" s="32"/>
    </row>
    <row r="94" spans="2:5" x14ac:dyDescent="0.2">
      <c r="B94" s="33" t="s">
        <v>714</v>
      </c>
      <c r="C94" s="34" t="s">
        <v>60</v>
      </c>
      <c r="D94" s="34" t="s">
        <v>715</v>
      </c>
      <c r="E94" s="32"/>
    </row>
    <row r="95" spans="2:5" x14ac:dyDescent="0.2">
      <c r="B95" s="33" t="s">
        <v>1438</v>
      </c>
      <c r="C95" s="34" t="s">
        <v>60</v>
      </c>
      <c r="D95" s="34" t="s">
        <v>1439</v>
      </c>
      <c r="E95" s="32"/>
    </row>
    <row r="96" spans="2:5" x14ac:dyDescent="0.2">
      <c r="B96" s="33" t="s">
        <v>766</v>
      </c>
      <c r="C96" s="34" t="s">
        <v>60</v>
      </c>
      <c r="D96" s="34" t="s">
        <v>767</v>
      </c>
      <c r="E96" s="32"/>
    </row>
    <row r="97" spans="2:5" x14ac:dyDescent="0.2">
      <c r="B97" s="33" t="s">
        <v>706</v>
      </c>
      <c r="C97" s="34" t="s">
        <v>60</v>
      </c>
      <c r="D97" s="34" t="s">
        <v>707</v>
      </c>
      <c r="E97" s="32"/>
    </row>
    <row r="98" spans="2:5" x14ac:dyDescent="0.2">
      <c r="B98" s="33" t="s">
        <v>758</v>
      </c>
      <c r="C98" s="34" t="s">
        <v>60</v>
      </c>
      <c r="D98" s="34" t="s">
        <v>759</v>
      </c>
      <c r="E98" s="32"/>
    </row>
    <row r="99" spans="2:5" x14ac:dyDescent="0.2">
      <c r="B99" s="33" t="s">
        <v>1222</v>
      </c>
      <c r="C99" s="34" t="s">
        <v>60</v>
      </c>
      <c r="D99" s="34" t="s">
        <v>1223</v>
      </c>
      <c r="E99" s="32"/>
    </row>
    <row r="100" spans="2:5" x14ac:dyDescent="0.2">
      <c r="B100" s="33" t="s">
        <v>764</v>
      </c>
      <c r="C100" s="34" t="s">
        <v>60</v>
      </c>
      <c r="D100" s="34" t="s">
        <v>765</v>
      </c>
      <c r="E100" s="32"/>
    </row>
    <row r="101" spans="2:5" x14ac:dyDescent="0.2">
      <c r="B101" s="33" t="s">
        <v>348</v>
      </c>
      <c r="C101" s="34" t="s">
        <v>60</v>
      </c>
      <c r="D101" s="34" t="s">
        <v>349</v>
      </c>
      <c r="E101" s="32"/>
    </row>
    <row r="102" spans="2:5" x14ac:dyDescent="0.2">
      <c r="B102" s="33" t="s">
        <v>1172</v>
      </c>
      <c r="C102" s="34" t="s">
        <v>60</v>
      </c>
      <c r="D102" s="34" t="s">
        <v>1173</v>
      </c>
      <c r="E102" s="32"/>
    </row>
    <row r="103" spans="2:5" x14ac:dyDescent="0.2">
      <c r="B103" s="33" t="s">
        <v>928</v>
      </c>
      <c r="C103" s="34" t="s">
        <v>60</v>
      </c>
      <c r="D103" s="34" t="s">
        <v>929</v>
      </c>
      <c r="E103" s="32"/>
    </row>
    <row r="104" spans="2:5" x14ac:dyDescent="0.2">
      <c r="B104" s="33" t="s">
        <v>1182</v>
      </c>
      <c r="C104" s="34" t="s">
        <v>60</v>
      </c>
      <c r="D104" s="34" t="s">
        <v>1183</v>
      </c>
      <c r="E104" s="32"/>
    </row>
    <row r="105" spans="2:5" x14ac:dyDescent="0.2">
      <c r="B105" s="33" t="s">
        <v>514</v>
      </c>
      <c r="C105" s="34" t="s">
        <v>60</v>
      </c>
      <c r="D105" s="34" t="s">
        <v>515</v>
      </c>
      <c r="E105" s="32"/>
    </row>
    <row r="106" spans="2:5" x14ac:dyDescent="0.2">
      <c r="B106" s="33" t="s">
        <v>1472</v>
      </c>
      <c r="C106" s="34" t="s">
        <v>60</v>
      </c>
      <c r="D106" s="34" t="s">
        <v>1473</v>
      </c>
      <c r="E106" s="32"/>
    </row>
    <row r="107" spans="2:5" x14ac:dyDescent="0.2">
      <c r="B107" s="33" t="s">
        <v>884</v>
      </c>
      <c r="C107" s="34" t="s">
        <v>60</v>
      </c>
      <c r="D107" s="34" t="s">
        <v>885</v>
      </c>
      <c r="E107" s="32"/>
    </row>
    <row r="108" spans="2:5" x14ac:dyDescent="0.2">
      <c r="B108" s="33" t="s">
        <v>984</v>
      </c>
      <c r="C108" s="34" t="s">
        <v>60</v>
      </c>
      <c r="D108" s="34" t="s">
        <v>985</v>
      </c>
      <c r="E108" s="32"/>
    </row>
    <row r="109" spans="2:5" x14ac:dyDescent="0.2">
      <c r="B109" s="33" t="s">
        <v>844</v>
      </c>
      <c r="C109" s="34" t="s">
        <v>60</v>
      </c>
      <c r="D109" s="34" t="s">
        <v>845</v>
      </c>
      <c r="E109" s="32"/>
    </row>
    <row r="110" spans="2:5" x14ac:dyDescent="0.2">
      <c r="B110" s="33" t="s">
        <v>1264</v>
      </c>
      <c r="C110" s="34" t="s">
        <v>60</v>
      </c>
      <c r="D110" s="34" t="s">
        <v>1265</v>
      </c>
      <c r="E110" s="32"/>
    </row>
    <row r="111" spans="2:5" x14ac:dyDescent="0.2">
      <c r="B111" s="33" t="s">
        <v>270</v>
      </c>
      <c r="C111" s="34" t="s">
        <v>60</v>
      </c>
      <c r="D111" s="34" t="s">
        <v>271</v>
      </c>
      <c r="E111" s="32"/>
    </row>
    <row r="112" spans="2:5" x14ac:dyDescent="0.2">
      <c r="B112" s="33" t="s">
        <v>1356</v>
      </c>
      <c r="C112" s="34" t="s">
        <v>60</v>
      </c>
      <c r="D112" s="34" t="s">
        <v>1357</v>
      </c>
      <c r="E112" s="32"/>
    </row>
    <row r="113" spans="2:5" x14ac:dyDescent="0.2">
      <c r="B113" s="33" t="s">
        <v>1170</v>
      </c>
      <c r="C113" s="34" t="s">
        <v>60</v>
      </c>
      <c r="D113" s="34" t="s">
        <v>1171</v>
      </c>
      <c r="E113" s="32"/>
    </row>
    <row r="114" spans="2:5" x14ac:dyDescent="0.2">
      <c r="B114" s="33" t="s">
        <v>668</v>
      </c>
      <c r="C114" s="34" t="s">
        <v>60</v>
      </c>
      <c r="D114" s="34" t="s">
        <v>669</v>
      </c>
      <c r="E114" s="32"/>
    </row>
    <row r="115" spans="2:5" x14ac:dyDescent="0.2">
      <c r="B115" s="33" t="s">
        <v>536</v>
      </c>
      <c r="C115" s="34" t="s">
        <v>60</v>
      </c>
      <c r="D115" s="34" t="s">
        <v>537</v>
      </c>
      <c r="E115" s="32"/>
    </row>
    <row r="116" spans="2:5" x14ac:dyDescent="0.2">
      <c r="B116" s="33" t="s">
        <v>956</v>
      </c>
      <c r="C116" s="34" t="s">
        <v>60</v>
      </c>
      <c r="D116" s="34" t="s">
        <v>957</v>
      </c>
      <c r="E116" s="32"/>
    </row>
    <row r="117" spans="2:5" x14ac:dyDescent="0.2">
      <c r="B117" s="33" t="s">
        <v>92</v>
      </c>
      <c r="C117" s="34" t="s">
        <v>60</v>
      </c>
      <c r="D117" s="34" t="s">
        <v>93</v>
      </c>
      <c r="E117" s="32"/>
    </row>
    <row r="118" spans="2:5" x14ac:dyDescent="0.2">
      <c r="B118" s="33" t="s">
        <v>1342</v>
      </c>
      <c r="C118" s="34" t="s">
        <v>60</v>
      </c>
      <c r="D118" s="34" t="s">
        <v>1343</v>
      </c>
      <c r="E118" s="32"/>
    </row>
    <row r="119" spans="2:5" x14ac:dyDescent="0.2">
      <c r="B119" s="33" t="s">
        <v>1134</v>
      </c>
      <c r="C119" s="34" t="s">
        <v>60</v>
      </c>
      <c r="D119" s="34" t="s">
        <v>1135</v>
      </c>
      <c r="E119" s="32"/>
    </row>
    <row r="120" spans="2:5" x14ac:dyDescent="0.2">
      <c r="B120" s="33" t="s">
        <v>774</v>
      </c>
      <c r="C120" s="34" t="s">
        <v>60</v>
      </c>
      <c r="D120" s="34" t="s">
        <v>775</v>
      </c>
      <c r="E120" s="32"/>
    </row>
    <row r="121" spans="2:5" x14ac:dyDescent="0.2">
      <c r="B121" s="33" t="s">
        <v>970</v>
      </c>
      <c r="C121" s="34" t="s">
        <v>60</v>
      </c>
      <c r="D121" s="34" t="s">
        <v>971</v>
      </c>
      <c r="E121" s="32"/>
    </row>
    <row r="122" spans="2:5" x14ac:dyDescent="0.2">
      <c r="B122" s="33" t="s">
        <v>1368</v>
      </c>
      <c r="C122" s="34" t="s">
        <v>60</v>
      </c>
      <c r="D122" s="34" t="s">
        <v>1369</v>
      </c>
      <c r="E122" s="32"/>
    </row>
    <row r="123" spans="2:5" x14ac:dyDescent="0.2">
      <c r="B123" s="33" t="s">
        <v>1088</v>
      </c>
      <c r="C123" s="34" t="s">
        <v>60</v>
      </c>
      <c r="D123" s="34" t="s">
        <v>1089</v>
      </c>
      <c r="E123" s="32"/>
    </row>
    <row r="124" spans="2:5" x14ac:dyDescent="0.2">
      <c r="B124" s="33" t="s">
        <v>594</v>
      </c>
      <c r="C124" s="34" t="s">
        <v>60</v>
      </c>
      <c r="D124" s="34" t="s">
        <v>595</v>
      </c>
      <c r="E124" s="32"/>
    </row>
    <row r="125" spans="2:5" x14ac:dyDescent="0.2">
      <c r="B125" s="33" t="s">
        <v>176</v>
      </c>
      <c r="C125" s="34" t="s">
        <v>60</v>
      </c>
      <c r="D125" s="34" t="s">
        <v>177</v>
      </c>
      <c r="E125" s="32"/>
    </row>
    <row r="126" spans="2:5" x14ac:dyDescent="0.2">
      <c r="B126" s="33" t="s">
        <v>182</v>
      </c>
      <c r="C126" s="34" t="s">
        <v>60</v>
      </c>
      <c r="D126" s="34" t="s">
        <v>183</v>
      </c>
      <c r="E126" s="32"/>
    </row>
    <row r="127" spans="2:5" x14ac:dyDescent="0.2">
      <c r="B127" s="33" t="s">
        <v>260</v>
      </c>
      <c r="C127" s="34" t="s">
        <v>60</v>
      </c>
      <c r="D127" s="34" t="s">
        <v>261</v>
      </c>
      <c r="E127" s="32"/>
    </row>
    <row r="128" spans="2:5" x14ac:dyDescent="0.2">
      <c r="B128" s="33" t="s">
        <v>606</v>
      </c>
      <c r="C128" s="34" t="s">
        <v>60</v>
      </c>
      <c r="D128" s="34" t="s">
        <v>607</v>
      </c>
      <c r="E128" s="32"/>
    </row>
    <row r="129" spans="2:5" x14ac:dyDescent="0.2">
      <c r="B129" s="33" t="s">
        <v>1512</v>
      </c>
      <c r="C129" s="34" t="s">
        <v>60</v>
      </c>
      <c r="D129" s="34" t="s">
        <v>1513</v>
      </c>
      <c r="E129" s="32"/>
    </row>
    <row r="130" spans="2:5" x14ac:dyDescent="0.2">
      <c r="B130" s="33" t="s">
        <v>100</v>
      </c>
      <c r="C130" s="34" t="s">
        <v>60</v>
      </c>
      <c r="D130" s="34" t="s">
        <v>101</v>
      </c>
      <c r="E130" s="32"/>
    </row>
    <row r="131" spans="2:5" x14ac:dyDescent="0.2">
      <c r="B131" s="33" t="s">
        <v>442</v>
      </c>
      <c r="C131" s="34" t="s">
        <v>60</v>
      </c>
      <c r="D131" s="34" t="s">
        <v>443</v>
      </c>
      <c r="E131" s="32"/>
    </row>
    <row r="132" spans="2:5" x14ac:dyDescent="0.2">
      <c r="B132" s="33" t="s">
        <v>672</v>
      </c>
      <c r="C132" s="34" t="s">
        <v>60</v>
      </c>
      <c r="D132" s="34" t="s">
        <v>673</v>
      </c>
      <c r="E132" s="32"/>
    </row>
    <row r="133" spans="2:5" x14ac:dyDescent="0.2">
      <c r="B133" s="33" t="s">
        <v>1430</v>
      </c>
      <c r="C133" s="34" t="s">
        <v>60</v>
      </c>
      <c r="D133" s="34" t="s">
        <v>1431</v>
      </c>
      <c r="E133" s="32"/>
    </row>
    <row r="134" spans="2:5" x14ac:dyDescent="0.2">
      <c r="B134" s="33" t="s">
        <v>238</v>
      </c>
      <c r="C134" s="34" t="s">
        <v>60</v>
      </c>
      <c r="D134" s="34" t="s">
        <v>239</v>
      </c>
      <c r="E134" s="32"/>
    </row>
    <row r="135" spans="2:5" x14ac:dyDescent="0.2">
      <c r="B135" s="33" t="s">
        <v>1450</v>
      </c>
      <c r="C135" s="34" t="s">
        <v>60</v>
      </c>
      <c r="D135" s="34" t="s">
        <v>1451</v>
      </c>
      <c r="E135" s="32"/>
    </row>
    <row r="136" spans="2:5" x14ac:dyDescent="0.2">
      <c r="B136" s="33" t="s">
        <v>1116</v>
      </c>
      <c r="C136" s="34" t="s">
        <v>60</v>
      </c>
      <c r="D136" s="34" t="s">
        <v>1117</v>
      </c>
      <c r="E136" s="32"/>
    </row>
    <row r="137" spans="2:5" x14ac:dyDescent="0.2">
      <c r="B137" s="33" t="s">
        <v>540</v>
      </c>
      <c r="C137" s="34" t="s">
        <v>60</v>
      </c>
      <c r="D137" s="34" t="s">
        <v>541</v>
      </c>
      <c r="E137" s="32"/>
    </row>
    <row r="138" spans="2:5" x14ac:dyDescent="0.2">
      <c r="B138" s="33" t="s">
        <v>1428</v>
      </c>
      <c r="C138" s="34" t="s">
        <v>60</v>
      </c>
      <c r="D138" s="34" t="s">
        <v>1429</v>
      </c>
      <c r="E138" s="32"/>
    </row>
    <row r="139" spans="2:5" x14ac:dyDescent="0.2">
      <c r="B139" s="33" t="s">
        <v>634</v>
      </c>
      <c r="C139" s="34" t="s">
        <v>60</v>
      </c>
      <c r="D139" s="34" t="s">
        <v>635</v>
      </c>
      <c r="E139" s="32"/>
    </row>
    <row r="140" spans="2:5" x14ac:dyDescent="0.2">
      <c r="B140" s="33" t="s">
        <v>948</v>
      </c>
      <c r="C140" s="34" t="s">
        <v>60</v>
      </c>
      <c r="D140" s="34" t="s">
        <v>949</v>
      </c>
      <c r="E140" s="32"/>
    </row>
    <row r="141" spans="2:5" x14ac:dyDescent="0.2">
      <c r="B141" s="33" t="s">
        <v>132</v>
      </c>
      <c r="C141" s="34" t="s">
        <v>60</v>
      </c>
      <c r="D141" s="34" t="s">
        <v>133</v>
      </c>
      <c r="E141" s="32"/>
    </row>
    <row r="142" spans="2:5" x14ac:dyDescent="0.2">
      <c r="B142" s="33" t="s">
        <v>1154</v>
      </c>
      <c r="C142" s="34" t="s">
        <v>60</v>
      </c>
      <c r="D142" s="34" t="s">
        <v>1155</v>
      </c>
      <c r="E142" s="32"/>
    </row>
    <row r="143" spans="2:5" x14ac:dyDescent="0.2">
      <c r="B143" s="33" t="s">
        <v>1194</v>
      </c>
      <c r="C143" s="34" t="s">
        <v>60</v>
      </c>
      <c r="D143" s="34" t="s">
        <v>1195</v>
      </c>
      <c r="E143" s="32"/>
    </row>
    <row r="144" spans="2:5" x14ac:dyDescent="0.2">
      <c r="B144" s="33" t="s">
        <v>128</v>
      </c>
      <c r="C144" s="34" t="s">
        <v>60</v>
      </c>
      <c r="D144" s="34" t="s">
        <v>129</v>
      </c>
      <c r="E144" s="32"/>
    </row>
    <row r="145" spans="2:5" x14ac:dyDescent="0.2">
      <c r="B145" s="33" t="s">
        <v>1404</v>
      </c>
      <c r="C145" s="34" t="s">
        <v>60</v>
      </c>
      <c r="D145" s="34" t="s">
        <v>1405</v>
      </c>
      <c r="E145" s="32"/>
    </row>
    <row r="146" spans="2:5" x14ac:dyDescent="0.2">
      <c r="B146" s="33" t="s">
        <v>342</v>
      </c>
      <c r="C146" s="34" t="s">
        <v>60</v>
      </c>
      <c r="D146" s="34" t="s">
        <v>343</v>
      </c>
      <c r="E146" s="32"/>
    </row>
    <row r="147" spans="2:5" x14ac:dyDescent="0.2">
      <c r="B147" s="33" t="s">
        <v>654</v>
      </c>
      <c r="C147" s="34" t="s">
        <v>60</v>
      </c>
      <c r="D147" s="34" t="s">
        <v>655</v>
      </c>
      <c r="E147" s="32"/>
    </row>
    <row r="148" spans="2:5" x14ac:dyDescent="0.2">
      <c r="B148" s="33" t="s">
        <v>1372</v>
      </c>
      <c r="C148" s="34" t="s">
        <v>60</v>
      </c>
      <c r="D148" s="34" t="s">
        <v>1373</v>
      </c>
      <c r="E148" s="32"/>
    </row>
    <row r="149" spans="2:5" x14ac:dyDescent="0.2">
      <c r="B149" s="33" t="s">
        <v>1462</v>
      </c>
      <c r="C149" s="34" t="s">
        <v>60</v>
      </c>
      <c r="D149" s="34" t="s">
        <v>1463</v>
      </c>
      <c r="E149" s="32"/>
    </row>
    <row r="150" spans="2:5" x14ac:dyDescent="0.2">
      <c r="B150" s="33" t="s">
        <v>1478</v>
      </c>
      <c r="C150" s="34" t="s">
        <v>60</v>
      </c>
      <c r="D150" s="34" t="s">
        <v>1479</v>
      </c>
      <c r="E150" s="32"/>
    </row>
    <row r="151" spans="2:5" x14ac:dyDescent="0.2">
      <c r="B151" s="33" t="s">
        <v>504</v>
      </c>
      <c r="C151" s="34" t="s">
        <v>60</v>
      </c>
      <c r="D151" s="34" t="s">
        <v>505</v>
      </c>
      <c r="E151" s="32"/>
    </row>
    <row r="152" spans="2:5" x14ac:dyDescent="0.2">
      <c r="B152" s="33" t="s">
        <v>980</v>
      </c>
      <c r="C152" s="34" t="s">
        <v>60</v>
      </c>
      <c r="D152" s="34" t="s">
        <v>981</v>
      </c>
      <c r="E152" s="32"/>
    </row>
    <row r="153" spans="2:5" x14ac:dyDescent="0.2">
      <c r="B153" s="33" t="s">
        <v>1500</v>
      </c>
      <c r="C153" s="34" t="s">
        <v>60</v>
      </c>
      <c r="D153" s="34" t="s">
        <v>1501</v>
      </c>
      <c r="E153" s="32"/>
    </row>
    <row r="154" spans="2:5" x14ac:dyDescent="0.2">
      <c r="B154" s="33" t="s">
        <v>266</v>
      </c>
      <c r="C154" s="34" t="s">
        <v>60</v>
      </c>
      <c r="D154" s="34" t="s">
        <v>267</v>
      </c>
      <c r="E154" s="32"/>
    </row>
    <row r="155" spans="2:5" x14ac:dyDescent="0.2">
      <c r="B155" s="33" t="s">
        <v>278</v>
      </c>
      <c r="C155" s="34" t="s">
        <v>60</v>
      </c>
      <c r="D155" s="34" t="s">
        <v>279</v>
      </c>
      <c r="E155" s="32"/>
    </row>
    <row r="156" spans="2:5" x14ac:dyDescent="0.2">
      <c r="B156" s="33" t="s">
        <v>880</v>
      </c>
      <c r="C156" s="34" t="s">
        <v>60</v>
      </c>
      <c r="D156" s="34" t="s">
        <v>881</v>
      </c>
      <c r="E156" s="32"/>
    </row>
    <row r="157" spans="2:5" x14ac:dyDescent="0.2">
      <c r="B157" s="33" t="s">
        <v>878</v>
      </c>
      <c r="C157" s="34" t="s">
        <v>60</v>
      </c>
      <c r="D157" s="34" t="s">
        <v>879</v>
      </c>
      <c r="E157" s="32"/>
    </row>
    <row r="158" spans="2:5" x14ac:dyDescent="0.2">
      <c r="B158" s="33" t="s">
        <v>118</v>
      </c>
      <c r="C158" s="34" t="s">
        <v>60</v>
      </c>
      <c r="D158" s="34" t="s">
        <v>119</v>
      </c>
      <c r="E158" s="32"/>
    </row>
    <row r="159" spans="2:5" x14ac:dyDescent="0.2">
      <c r="B159" s="33" t="s">
        <v>1176</v>
      </c>
      <c r="C159" s="34" t="s">
        <v>60</v>
      </c>
      <c r="D159" s="34" t="s">
        <v>1177</v>
      </c>
      <c r="E159" s="32"/>
    </row>
    <row r="160" spans="2:5" x14ac:dyDescent="0.2">
      <c r="B160" s="33" t="s">
        <v>82</v>
      </c>
      <c r="C160" s="34" t="s">
        <v>60</v>
      </c>
      <c r="D160" s="34" t="s">
        <v>83</v>
      </c>
      <c r="E160" s="32"/>
    </row>
    <row r="161" spans="2:5" x14ac:dyDescent="0.2">
      <c r="B161" s="33" t="s">
        <v>558</v>
      </c>
      <c r="C161" s="34" t="s">
        <v>60</v>
      </c>
      <c r="D161" s="34" t="s">
        <v>559</v>
      </c>
      <c r="E161" s="32"/>
    </row>
    <row r="162" spans="2:5" x14ac:dyDescent="0.2">
      <c r="B162" s="33" t="s">
        <v>1446</v>
      </c>
      <c r="C162" s="34" t="s">
        <v>60</v>
      </c>
      <c r="D162" s="34" t="s">
        <v>1447</v>
      </c>
      <c r="E162" s="32"/>
    </row>
    <row r="163" spans="2:5" x14ac:dyDescent="0.2">
      <c r="B163" s="33" t="s">
        <v>484</v>
      </c>
      <c r="C163" s="34" t="s">
        <v>60</v>
      </c>
      <c r="D163" s="34" t="s">
        <v>485</v>
      </c>
      <c r="E163" s="32"/>
    </row>
    <row r="164" spans="2:5" x14ac:dyDescent="0.2">
      <c r="B164" s="33" t="s">
        <v>602</v>
      </c>
      <c r="C164" s="34" t="s">
        <v>60</v>
      </c>
      <c r="D164" s="34" t="s">
        <v>603</v>
      </c>
      <c r="E164" s="32"/>
    </row>
    <row r="165" spans="2:5" x14ac:dyDescent="0.2">
      <c r="B165" s="33" t="s">
        <v>552</v>
      </c>
      <c r="C165" s="34" t="s">
        <v>60</v>
      </c>
      <c r="D165" s="34" t="s">
        <v>553</v>
      </c>
      <c r="E165" s="32"/>
    </row>
    <row r="166" spans="2:5" x14ac:dyDescent="0.2">
      <c r="B166" s="33" t="s">
        <v>226</v>
      </c>
      <c r="C166" s="34" t="s">
        <v>60</v>
      </c>
      <c r="D166" s="34" t="s">
        <v>227</v>
      </c>
      <c r="E166" s="32"/>
    </row>
    <row r="167" spans="2:5" x14ac:dyDescent="0.2">
      <c r="B167" s="33" t="s">
        <v>480</v>
      </c>
      <c r="C167" s="34" t="s">
        <v>60</v>
      </c>
      <c r="D167" s="34" t="s">
        <v>481</v>
      </c>
      <c r="E167" s="32"/>
    </row>
    <row r="168" spans="2:5" x14ac:dyDescent="0.2">
      <c r="B168" s="33" t="s">
        <v>702</v>
      </c>
      <c r="C168" s="34" t="s">
        <v>60</v>
      </c>
      <c r="D168" s="34" t="s">
        <v>703</v>
      </c>
      <c r="E168" s="32"/>
    </row>
    <row r="169" spans="2:5" x14ac:dyDescent="0.2">
      <c r="B169" s="33" t="s">
        <v>1052</v>
      </c>
      <c r="C169" s="34" t="s">
        <v>60</v>
      </c>
      <c r="D169" s="34" t="s">
        <v>1053</v>
      </c>
      <c r="E169" s="32"/>
    </row>
    <row r="170" spans="2:5" x14ac:dyDescent="0.2">
      <c r="B170" s="33" t="s">
        <v>460</v>
      </c>
      <c r="C170" s="34" t="s">
        <v>60</v>
      </c>
      <c r="D170" s="34" t="s">
        <v>461</v>
      </c>
      <c r="E170" s="32"/>
    </row>
    <row r="171" spans="2:5" x14ac:dyDescent="0.2">
      <c r="B171" s="33" t="s">
        <v>136</v>
      </c>
      <c r="C171" s="34" t="s">
        <v>60</v>
      </c>
      <c r="D171" s="34" t="s">
        <v>137</v>
      </c>
      <c r="E171" s="32"/>
    </row>
    <row r="172" spans="2:5" x14ac:dyDescent="0.2">
      <c r="B172" s="33" t="s">
        <v>116</v>
      </c>
      <c r="C172" s="34" t="s">
        <v>60</v>
      </c>
      <c r="D172" s="34" t="s">
        <v>117</v>
      </c>
      <c r="E172" s="32"/>
    </row>
    <row r="173" spans="2:5" x14ac:dyDescent="0.2">
      <c r="B173" s="33" t="s">
        <v>1442</v>
      </c>
      <c r="C173" s="34" t="s">
        <v>60</v>
      </c>
      <c r="D173" s="34" t="s">
        <v>1443</v>
      </c>
      <c r="E173" s="32"/>
    </row>
    <row r="174" spans="2:5" x14ac:dyDescent="0.2">
      <c r="B174" s="33" t="s">
        <v>570</v>
      </c>
      <c r="C174" s="34" t="s">
        <v>60</v>
      </c>
      <c r="D174" s="34" t="s">
        <v>571</v>
      </c>
      <c r="E174" s="32"/>
    </row>
    <row r="175" spans="2:5" x14ac:dyDescent="0.2">
      <c r="B175" s="33" t="s">
        <v>454</v>
      </c>
      <c r="C175" s="34" t="s">
        <v>60</v>
      </c>
      <c r="D175" s="34" t="s">
        <v>455</v>
      </c>
      <c r="E175" s="32"/>
    </row>
    <row r="176" spans="2:5" x14ac:dyDescent="0.2">
      <c r="B176" s="33" t="s">
        <v>1020</v>
      </c>
      <c r="C176" s="34" t="s">
        <v>60</v>
      </c>
      <c r="D176" s="34" t="s">
        <v>1021</v>
      </c>
      <c r="E176" s="32"/>
    </row>
    <row r="177" spans="2:5" x14ac:dyDescent="0.2">
      <c r="B177" s="33" t="s">
        <v>360</v>
      </c>
      <c r="C177" s="34" t="s">
        <v>60</v>
      </c>
      <c r="D177" s="34" t="s">
        <v>361</v>
      </c>
      <c r="E177" s="32"/>
    </row>
    <row r="178" spans="2:5" x14ac:dyDescent="0.2">
      <c r="B178" s="33" t="s">
        <v>120</v>
      </c>
      <c r="C178" s="34" t="s">
        <v>60</v>
      </c>
      <c r="D178" s="34" t="s">
        <v>121</v>
      </c>
      <c r="E178" s="32"/>
    </row>
    <row r="179" spans="2:5" x14ac:dyDescent="0.2">
      <c r="B179" s="33" t="s">
        <v>1086</v>
      </c>
      <c r="C179" s="34" t="s">
        <v>60</v>
      </c>
      <c r="D179" s="34" t="s">
        <v>1087</v>
      </c>
      <c r="E179" s="32"/>
    </row>
    <row r="180" spans="2:5" x14ac:dyDescent="0.2">
      <c r="B180" s="33" t="s">
        <v>726</v>
      </c>
      <c r="C180" s="34" t="s">
        <v>60</v>
      </c>
      <c r="D180" s="34" t="s">
        <v>727</v>
      </c>
      <c r="E180" s="32"/>
    </row>
    <row r="181" spans="2:5" x14ac:dyDescent="0.2">
      <c r="B181" s="33" t="s">
        <v>580</v>
      </c>
      <c r="C181" s="34" t="s">
        <v>60</v>
      </c>
      <c r="D181" s="34" t="s">
        <v>581</v>
      </c>
      <c r="E181" s="32"/>
    </row>
    <row r="182" spans="2:5" x14ac:dyDescent="0.2">
      <c r="B182" s="33" t="s">
        <v>220</v>
      </c>
      <c r="C182" s="34" t="s">
        <v>60</v>
      </c>
      <c r="D182" s="34" t="s">
        <v>221</v>
      </c>
      <c r="E182" s="32"/>
    </row>
    <row r="183" spans="2:5" x14ac:dyDescent="0.2">
      <c r="B183" s="33" t="s">
        <v>628</v>
      </c>
      <c r="C183" s="34" t="s">
        <v>60</v>
      </c>
      <c r="D183" s="34" t="s">
        <v>629</v>
      </c>
      <c r="E183" s="32"/>
    </row>
    <row r="184" spans="2:5" x14ac:dyDescent="0.2">
      <c r="B184" s="33" t="s">
        <v>1444</v>
      </c>
      <c r="C184" s="34" t="s">
        <v>60</v>
      </c>
      <c r="D184" s="34" t="s">
        <v>1445</v>
      </c>
      <c r="E184" s="32"/>
    </row>
    <row r="185" spans="2:5" x14ac:dyDescent="0.2">
      <c r="B185" s="33" t="s">
        <v>1062</v>
      </c>
      <c r="C185" s="34" t="s">
        <v>60</v>
      </c>
      <c r="D185" s="34" t="s">
        <v>1063</v>
      </c>
      <c r="E185" s="32"/>
    </row>
    <row r="186" spans="2:5" x14ac:dyDescent="0.2">
      <c r="B186" s="33" t="s">
        <v>186</v>
      </c>
      <c r="C186" s="34" t="s">
        <v>60</v>
      </c>
      <c r="D186" s="34" t="s">
        <v>187</v>
      </c>
      <c r="E186" s="32"/>
    </row>
    <row r="187" spans="2:5" x14ac:dyDescent="0.2">
      <c r="B187" s="33" t="s">
        <v>684</v>
      </c>
      <c r="C187" s="34" t="s">
        <v>60</v>
      </c>
      <c r="D187" s="34" t="s">
        <v>685</v>
      </c>
      <c r="E187" s="32"/>
    </row>
    <row r="188" spans="2:5" x14ac:dyDescent="0.2">
      <c r="B188" s="33" t="s">
        <v>96</v>
      </c>
      <c r="C188" s="34" t="s">
        <v>60</v>
      </c>
      <c r="D188" s="34" t="s">
        <v>97</v>
      </c>
      <c r="E188" s="32"/>
    </row>
    <row r="189" spans="2:5" x14ac:dyDescent="0.2">
      <c r="B189" s="33" t="s">
        <v>1436</v>
      </c>
      <c r="C189" s="34" t="s">
        <v>60</v>
      </c>
      <c r="D189" s="34" t="s">
        <v>1437</v>
      </c>
      <c r="E189" s="32"/>
    </row>
    <row r="190" spans="2:5" x14ac:dyDescent="0.2">
      <c r="B190" s="33" t="s">
        <v>178</v>
      </c>
      <c r="C190" s="34" t="s">
        <v>60</v>
      </c>
      <c r="D190" s="34" t="s">
        <v>179</v>
      </c>
      <c r="E190" s="32"/>
    </row>
    <row r="191" spans="2:5" x14ac:dyDescent="0.2">
      <c r="B191" s="33" t="s">
        <v>1292</v>
      </c>
      <c r="C191" s="34" t="s">
        <v>60</v>
      </c>
      <c r="D191" s="34" t="s">
        <v>1293</v>
      </c>
      <c r="E191" s="32"/>
    </row>
    <row r="192" spans="2:5" x14ac:dyDescent="0.2">
      <c r="B192" s="33" t="s">
        <v>422</v>
      </c>
      <c r="C192" s="34" t="s">
        <v>60</v>
      </c>
      <c r="D192" s="34" t="s">
        <v>423</v>
      </c>
      <c r="E192" s="32"/>
    </row>
    <row r="193" spans="2:5" x14ac:dyDescent="0.2">
      <c r="B193" s="33" t="s">
        <v>318</v>
      </c>
      <c r="C193" s="34" t="s">
        <v>60</v>
      </c>
      <c r="D193" s="34" t="s">
        <v>319</v>
      </c>
      <c r="E193" s="32"/>
    </row>
    <row r="194" spans="2:5" x14ac:dyDescent="0.2">
      <c r="B194" s="33" t="s">
        <v>864</v>
      </c>
      <c r="C194" s="34" t="s">
        <v>60</v>
      </c>
      <c r="D194" s="34" t="s">
        <v>865</v>
      </c>
      <c r="E194" s="32"/>
    </row>
    <row r="195" spans="2:5" x14ac:dyDescent="0.2">
      <c r="B195" s="33" t="s">
        <v>796</v>
      </c>
      <c r="C195" s="34" t="s">
        <v>60</v>
      </c>
      <c r="D195" s="34" t="s">
        <v>797</v>
      </c>
      <c r="E195" s="32"/>
    </row>
    <row r="196" spans="2:5" x14ac:dyDescent="0.2">
      <c r="B196" s="33" t="s">
        <v>768</v>
      </c>
      <c r="C196" s="34" t="s">
        <v>60</v>
      </c>
      <c r="D196" s="34" t="s">
        <v>769</v>
      </c>
      <c r="E196" s="32"/>
    </row>
    <row r="197" spans="2:5" x14ac:dyDescent="0.2">
      <c r="B197" s="33" t="s">
        <v>870</v>
      </c>
      <c r="C197" s="34" t="s">
        <v>60</v>
      </c>
      <c r="D197" s="34" t="s">
        <v>871</v>
      </c>
      <c r="E197" s="32"/>
    </row>
    <row r="198" spans="2:5" x14ac:dyDescent="0.2">
      <c r="B198" s="33" t="s">
        <v>366</v>
      </c>
      <c r="C198" s="34" t="s">
        <v>60</v>
      </c>
      <c r="D198" s="34" t="s">
        <v>367</v>
      </c>
      <c r="E198" s="32"/>
    </row>
    <row r="199" spans="2:5" x14ac:dyDescent="0.2">
      <c r="B199" s="33" t="s">
        <v>686</v>
      </c>
      <c r="C199" s="34" t="s">
        <v>60</v>
      </c>
      <c r="D199" s="34" t="s">
        <v>687</v>
      </c>
      <c r="E199" s="32"/>
    </row>
    <row r="200" spans="2:5" x14ac:dyDescent="0.2">
      <c r="B200" s="33" t="s">
        <v>1426</v>
      </c>
      <c r="C200" s="34" t="s">
        <v>60</v>
      </c>
      <c r="D200" s="34" t="s">
        <v>1427</v>
      </c>
      <c r="E200" s="32"/>
    </row>
    <row r="201" spans="2:5" x14ac:dyDescent="0.2">
      <c r="B201" s="33" t="s">
        <v>1272</v>
      </c>
      <c r="C201" s="34" t="s">
        <v>60</v>
      </c>
      <c r="D201" s="34" t="s">
        <v>1273</v>
      </c>
      <c r="E201" s="32"/>
    </row>
    <row r="202" spans="2:5" x14ac:dyDescent="0.2">
      <c r="B202" s="33" t="s">
        <v>886</v>
      </c>
      <c r="C202" s="34" t="s">
        <v>60</v>
      </c>
      <c r="D202" s="34" t="s">
        <v>887</v>
      </c>
      <c r="E202" s="32"/>
    </row>
    <row r="203" spans="2:5" x14ac:dyDescent="0.2">
      <c r="B203" s="33" t="s">
        <v>742</v>
      </c>
      <c r="C203" s="34" t="s">
        <v>60</v>
      </c>
      <c r="D203" s="34" t="s">
        <v>743</v>
      </c>
      <c r="E203" s="32"/>
    </row>
    <row r="204" spans="2:5" x14ac:dyDescent="0.2">
      <c r="B204" s="33" t="s">
        <v>596</v>
      </c>
      <c r="C204" s="34" t="s">
        <v>60</v>
      </c>
      <c r="D204" s="34" t="s">
        <v>597</v>
      </c>
      <c r="E204" s="32"/>
    </row>
    <row r="205" spans="2:5" x14ac:dyDescent="0.2">
      <c r="B205" s="33" t="s">
        <v>206</v>
      </c>
      <c r="C205" s="34" t="s">
        <v>60</v>
      </c>
      <c r="D205" s="34" t="s">
        <v>207</v>
      </c>
      <c r="E205" s="32"/>
    </row>
    <row r="206" spans="2:5" x14ac:dyDescent="0.2">
      <c r="B206" s="33" t="s">
        <v>402</v>
      </c>
      <c r="C206" s="34" t="s">
        <v>60</v>
      </c>
      <c r="D206" s="34" t="s">
        <v>403</v>
      </c>
      <c r="E206" s="32"/>
    </row>
    <row r="207" spans="2:5" x14ac:dyDescent="0.2">
      <c r="B207" s="33" t="s">
        <v>482</v>
      </c>
      <c r="C207" s="34" t="s">
        <v>60</v>
      </c>
      <c r="D207" s="34" t="s">
        <v>483</v>
      </c>
      <c r="E207" s="32"/>
    </row>
    <row r="208" spans="2:5" x14ac:dyDescent="0.2">
      <c r="B208" s="33" t="s">
        <v>562</v>
      </c>
      <c r="C208" s="34" t="s">
        <v>60</v>
      </c>
      <c r="D208" s="34" t="s">
        <v>563</v>
      </c>
      <c r="E208" s="32"/>
    </row>
    <row r="209" spans="2:5" x14ac:dyDescent="0.2">
      <c r="B209" s="33" t="s">
        <v>444</v>
      </c>
      <c r="C209" s="34" t="s">
        <v>60</v>
      </c>
      <c r="D209" s="34" t="s">
        <v>445</v>
      </c>
      <c r="E209" s="32"/>
    </row>
    <row r="210" spans="2:5" x14ac:dyDescent="0.2">
      <c r="B210" s="33" t="s">
        <v>108</v>
      </c>
      <c r="C210" s="34" t="s">
        <v>60</v>
      </c>
      <c r="D210" s="34" t="s">
        <v>109</v>
      </c>
      <c r="E210" s="32"/>
    </row>
    <row r="211" spans="2:5" x14ac:dyDescent="0.2">
      <c r="B211" s="33" t="s">
        <v>262</v>
      </c>
      <c r="C211" s="34" t="s">
        <v>60</v>
      </c>
      <c r="D211" s="34" t="s">
        <v>263</v>
      </c>
      <c r="E211" s="32"/>
    </row>
    <row r="212" spans="2:5" x14ac:dyDescent="0.2">
      <c r="B212" s="33" t="s">
        <v>1418</v>
      </c>
      <c r="C212" s="34" t="s">
        <v>60</v>
      </c>
      <c r="D212" s="34" t="s">
        <v>1419</v>
      </c>
      <c r="E212" s="32"/>
    </row>
    <row r="213" spans="2:5" x14ac:dyDescent="0.2">
      <c r="B213" s="33" t="s">
        <v>1060</v>
      </c>
      <c r="C213" s="34" t="s">
        <v>60</v>
      </c>
      <c r="D213" s="34" t="s">
        <v>1061</v>
      </c>
      <c r="E213" s="32"/>
    </row>
    <row r="214" spans="2:5" x14ac:dyDescent="0.2">
      <c r="B214" s="33" t="s">
        <v>966</v>
      </c>
      <c r="C214" s="34" t="s">
        <v>60</v>
      </c>
      <c r="D214" s="34" t="s">
        <v>967</v>
      </c>
      <c r="E214" s="32"/>
    </row>
    <row r="215" spans="2:5" x14ac:dyDescent="0.2">
      <c r="B215" s="33" t="s">
        <v>1256</v>
      </c>
      <c r="C215" s="34" t="s">
        <v>60</v>
      </c>
      <c r="D215" s="34" t="s">
        <v>1257</v>
      </c>
      <c r="E215" s="32"/>
    </row>
    <row r="216" spans="2:5" x14ac:dyDescent="0.2">
      <c r="B216" s="33" t="s">
        <v>1464</v>
      </c>
      <c r="C216" s="34" t="s">
        <v>60</v>
      </c>
      <c r="D216" s="34" t="s">
        <v>1465</v>
      </c>
      <c r="E216" s="32"/>
    </row>
    <row r="217" spans="2:5" x14ac:dyDescent="0.2">
      <c r="B217" s="33" t="s">
        <v>1024</v>
      </c>
      <c r="C217" s="34" t="s">
        <v>60</v>
      </c>
      <c r="D217" s="34" t="s">
        <v>1025</v>
      </c>
      <c r="E217" s="32"/>
    </row>
    <row r="218" spans="2:5" x14ac:dyDescent="0.2">
      <c r="B218" s="33" t="s">
        <v>1252</v>
      </c>
      <c r="C218" s="34" t="s">
        <v>60</v>
      </c>
      <c r="D218" s="34" t="s">
        <v>1253</v>
      </c>
      <c r="E218" s="32"/>
    </row>
    <row r="219" spans="2:5" x14ac:dyDescent="0.2">
      <c r="B219" s="33" t="s">
        <v>66</v>
      </c>
      <c r="C219" s="34" t="s">
        <v>60</v>
      </c>
      <c r="D219" s="34" t="s">
        <v>67</v>
      </c>
      <c r="E219" s="32"/>
    </row>
    <row r="220" spans="2:5" x14ac:dyDescent="0.2">
      <c r="B220" s="33" t="s">
        <v>326</v>
      </c>
      <c r="C220" s="34" t="s">
        <v>60</v>
      </c>
      <c r="D220" s="34" t="s">
        <v>327</v>
      </c>
      <c r="E220" s="32"/>
    </row>
    <row r="221" spans="2:5" x14ac:dyDescent="0.2">
      <c r="B221" s="33" t="s">
        <v>626</v>
      </c>
      <c r="C221" s="34" t="s">
        <v>60</v>
      </c>
      <c r="D221" s="34" t="s">
        <v>627</v>
      </c>
      <c r="E221" s="32"/>
    </row>
    <row r="222" spans="2:5" x14ac:dyDescent="0.2">
      <c r="B222" s="33" t="s">
        <v>1248</v>
      </c>
      <c r="C222" s="34" t="s">
        <v>60</v>
      </c>
      <c r="D222" s="34" t="s">
        <v>1249</v>
      </c>
      <c r="E222" s="32"/>
    </row>
    <row r="223" spans="2:5" x14ac:dyDescent="0.2">
      <c r="B223" s="33" t="s">
        <v>372</v>
      </c>
      <c r="C223" s="34" t="s">
        <v>60</v>
      </c>
      <c r="D223" s="34" t="s">
        <v>373</v>
      </c>
      <c r="E223" s="32"/>
    </row>
    <row r="224" spans="2:5" x14ac:dyDescent="0.2">
      <c r="B224" s="33" t="s">
        <v>1250</v>
      </c>
      <c r="C224" s="34" t="s">
        <v>60</v>
      </c>
      <c r="D224" s="34" t="s">
        <v>1251</v>
      </c>
      <c r="E224" s="32"/>
    </row>
    <row r="225" spans="2:5" x14ac:dyDescent="0.2">
      <c r="B225" s="33" t="s">
        <v>600</v>
      </c>
      <c r="C225" s="34" t="s">
        <v>60</v>
      </c>
      <c r="D225" s="34" t="s">
        <v>601</v>
      </c>
      <c r="E225" s="32"/>
    </row>
    <row r="226" spans="2:5" x14ac:dyDescent="0.2">
      <c r="B226" s="33" t="s">
        <v>568</v>
      </c>
      <c r="C226" s="34" t="s">
        <v>60</v>
      </c>
      <c r="D226" s="34" t="s">
        <v>569</v>
      </c>
      <c r="E226" s="32"/>
    </row>
    <row r="227" spans="2:5" x14ac:dyDescent="0.2">
      <c r="B227" s="33" t="s">
        <v>356</v>
      </c>
      <c r="C227" s="34" t="s">
        <v>60</v>
      </c>
      <c r="D227" s="34" t="s">
        <v>357</v>
      </c>
      <c r="E227" s="32"/>
    </row>
    <row r="228" spans="2:5" x14ac:dyDescent="0.2">
      <c r="B228" s="33" t="s">
        <v>692</v>
      </c>
      <c r="C228" s="34" t="s">
        <v>60</v>
      </c>
      <c r="D228" s="34" t="s">
        <v>693</v>
      </c>
      <c r="E228" s="32"/>
    </row>
    <row r="229" spans="2:5" x14ac:dyDescent="0.2">
      <c r="B229" s="33" t="s">
        <v>1042</v>
      </c>
      <c r="C229" s="34" t="s">
        <v>60</v>
      </c>
      <c r="D229" s="34" t="s">
        <v>1043</v>
      </c>
      <c r="E229" s="32"/>
    </row>
    <row r="230" spans="2:5" x14ac:dyDescent="0.2">
      <c r="B230" s="33" t="s">
        <v>784</v>
      </c>
      <c r="C230" s="34" t="s">
        <v>60</v>
      </c>
      <c r="D230" s="34" t="s">
        <v>785</v>
      </c>
      <c r="E230" s="32"/>
    </row>
    <row r="231" spans="2:5" x14ac:dyDescent="0.2">
      <c r="B231" s="33" t="s">
        <v>960</v>
      </c>
      <c r="C231" s="34" t="s">
        <v>60</v>
      </c>
      <c r="D231" s="34" t="s">
        <v>961</v>
      </c>
      <c r="E231" s="32"/>
    </row>
    <row r="232" spans="2:5" x14ac:dyDescent="0.2">
      <c r="B232" s="33" t="s">
        <v>866</v>
      </c>
      <c r="C232" s="34" t="s">
        <v>60</v>
      </c>
      <c r="D232" s="34" t="s">
        <v>867</v>
      </c>
      <c r="E232" s="32"/>
    </row>
    <row r="233" spans="2:5" x14ac:dyDescent="0.2">
      <c r="B233" s="33" t="s">
        <v>416</v>
      </c>
      <c r="C233" s="34" t="s">
        <v>60</v>
      </c>
      <c r="D233" s="34" t="s">
        <v>417</v>
      </c>
      <c r="E233" s="32"/>
    </row>
    <row r="234" spans="2:5" x14ac:dyDescent="0.2">
      <c r="B234" s="33" t="s">
        <v>938</v>
      </c>
      <c r="C234" s="34" t="s">
        <v>60</v>
      </c>
      <c r="D234" s="34" t="s">
        <v>939</v>
      </c>
      <c r="E234" s="32"/>
    </row>
    <row r="235" spans="2:5" x14ac:dyDescent="0.2">
      <c r="B235" s="33" t="s">
        <v>1130</v>
      </c>
      <c r="C235" s="34" t="s">
        <v>60</v>
      </c>
      <c r="D235" s="34" t="s">
        <v>1131</v>
      </c>
      <c r="E235" s="32"/>
    </row>
    <row r="236" spans="2:5" x14ac:dyDescent="0.2">
      <c r="B236" s="33" t="s">
        <v>166</v>
      </c>
      <c r="C236" s="34" t="s">
        <v>60</v>
      </c>
      <c r="D236" s="34" t="s">
        <v>167</v>
      </c>
      <c r="E236" s="32"/>
    </row>
    <row r="237" spans="2:5" x14ac:dyDescent="0.2">
      <c r="B237" s="33" t="s">
        <v>1046</v>
      </c>
      <c r="C237" s="34" t="s">
        <v>60</v>
      </c>
      <c r="D237" s="34" t="s">
        <v>1047</v>
      </c>
      <c r="E237" s="32"/>
    </row>
    <row r="238" spans="2:5" x14ac:dyDescent="0.2">
      <c r="B238" s="33" t="s">
        <v>578</v>
      </c>
      <c r="C238" s="34" t="s">
        <v>60</v>
      </c>
      <c r="D238" s="34" t="s">
        <v>579</v>
      </c>
      <c r="E238" s="32"/>
    </row>
    <row r="239" spans="2:5" x14ac:dyDescent="0.2">
      <c r="B239" s="33" t="s">
        <v>1412</v>
      </c>
      <c r="C239" s="34" t="s">
        <v>60</v>
      </c>
      <c r="D239" s="34" t="s">
        <v>1413</v>
      </c>
      <c r="E239" s="32"/>
    </row>
    <row r="240" spans="2:5" x14ac:dyDescent="0.2">
      <c r="B240" s="33" t="s">
        <v>1138</v>
      </c>
      <c r="C240" s="34" t="s">
        <v>60</v>
      </c>
      <c r="D240" s="34" t="s">
        <v>1139</v>
      </c>
      <c r="E240" s="32"/>
    </row>
    <row r="241" spans="2:5" x14ac:dyDescent="0.2">
      <c r="B241" s="33" t="s">
        <v>418</v>
      </c>
      <c r="C241" s="34" t="s">
        <v>60</v>
      </c>
      <c r="D241" s="34" t="s">
        <v>419</v>
      </c>
      <c r="E241" s="32"/>
    </row>
    <row r="242" spans="2:5" x14ac:dyDescent="0.2">
      <c r="B242" s="33" t="s">
        <v>190</v>
      </c>
      <c r="C242" s="34" t="s">
        <v>60</v>
      </c>
      <c r="D242" s="34" t="s">
        <v>191</v>
      </c>
      <c r="E242" s="32"/>
    </row>
    <row r="243" spans="2:5" x14ac:dyDescent="0.2">
      <c r="B243" s="33" t="s">
        <v>400</v>
      </c>
      <c r="C243" s="34" t="s">
        <v>60</v>
      </c>
      <c r="D243" s="34" t="s">
        <v>401</v>
      </c>
      <c r="E243" s="32"/>
    </row>
    <row r="244" spans="2:5" x14ac:dyDescent="0.2">
      <c r="B244" s="33" t="s">
        <v>506</v>
      </c>
      <c r="C244" s="34" t="s">
        <v>60</v>
      </c>
      <c r="D244" s="34" t="s">
        <v>507</v>
      </c>
      <c r="E244" s="32"/>
    </row>
    <row r="245" spans="2:5" x14ac:dyDescent="0.2">
      <c r="B245" s="33" t="s">
        <v>920</v>
      </c>
      <c r="C245" s="34" t="s">
        <v>60</v>
      </c>
      <c r="D245" s="34" t="s">
        <v>921</v>
      </c>
      <c r="E245" s="32"/>
    </row>
    <row r="246" spans="2:5" x14ac:dyDescent="0.2">
      <c r="B246" s="33" t="s">
        <v>1070</v>
      </c>
      <c r="C246" s="34" t="s">
        <v>60</v>
      </c>
      <c r="D246" s="34" t="s">
        <v>1071</v>
      </c>
      <c r="E246" s="32"/>
    </row>
    <row r="247" spans="2:5" x14ac:dyDescent="0.2">
      <c r="B247" s="33" t="s">
        <v>336</v>
      </c>
      <c r="C247" s="34" t="s">
        <v>60</v>
      </c>
      <c r="D247" s="34" t="s">
        <v>337</v>
      </c>
      <c r="E247" s="32"/>
    </row>
    <row r="248" spans="2:5" x14ac:dyDescent="0.2">
      <c r="B248" s="33" t="s">
        <v>424</v>
      </c>
      <c r="C248" s="34" t="s">
        <v>60</v>
      </c>
      <c r="D248" s="34" t="s">
        <v>425</v>
      </c>
      <c r="E248" s="32"/>
    </row>
    <row r="249" spans="2:5" x14ac:dyDescent="0.2">
      <c r="B249" s="33" t="s">
        <v>850</v>
      </c>
      <c r="C249" s="34" t="s">
        <v>60</v>
      </c>
      <c r="D249" s="34" t="s">
        <v>851</v>
      </c>
      <c r="E249" s="32"/>
    </row>
    <row r="250" spans="2:5" x14ac:dyDescent="0.2">
      <c r="B250" s="33" t="s">
        <v>708</v>
      </c>
      <c r="C250" s="34" t="s">
        <v>60</v>
      </c>
      <c r="D250" s="34" t="s">
        <v>709</v>
      </c>
      <c r="E250" s="32"/>
    </row>
    <row r="251" spans="2:5" x14ac:dyDescent="0.2">
      <c r="B251" s="33" t="s">
        <v>500</v>
      </c>
      <c r="C251" s="34" t="s">
        <v>60</v>
      </c>
      <c r="D251" s="34" t="s">
        <v>501</v>
      </c>
      <c r="E251" s="32"/>
    </row>
    <row r="252" spans="2:5" x14ac:dyDescent="0.2">
      <c r="B252" s="33" t="s">
        <v>1080</v>
      </c>
      <c r="C252" s="34" t="s">
        <v>60</v>
      </c>
      <c r="D252" s="34" t="s">
        <v>1081</v>
      </c>
      <c r="E252" s="32"/>
    </row>
    <row r="253" spans="2:5" x14ac:dyDescent="0.2">
      <c r="B253" s="33" t="s">
        <v>1460</v>
      </c>
      <c r="C253" s="34" t="s">
        <v>60</v>
      </c>
      <c r="D253" s="34" t="s">
        <v>1461</v>
      </c>
      <c r="E253" s="32"/>
    </row>
    <row r="254" spans="2:5" x14ac:dyDescent="0.2">
      <c r="B254" s="33" t="s">
        <v>588</v>
      </c>
      <c r="C254" s="34" t="s">
        <v>60</v>
      </c>
      <c r="D254" s="34" t="s">
        <v>589</v>
      </c>
      <c r="E254" s="32"/>
    </row>
    <row r="255" spans="2:5" x14ac:dyDescent="0.2">
      <c r="B255" s="33" t="s">
        <v>308</v>
      </c>
      <c r="C255" s="34" t="s">
        <v>60</v>
      </c>
      <c r="D255" s="34" t="s">
        <v>309</v>
      </c>
      <c r="E255" s="32"/>
    </row>
    <row r="256" spans="2:5" x14ac:dyDescent="0.2">
      <c r="B256" s="33" t="s">
        <v>616</v>
      </c>
      <c r="C256" s="34" t="s">
        <v>60</v>
      </c>
      <c r="D256" s="34" t="s">
        <v>617</v>
      </c>
      <c r="E256" s="32"/>
    </row>
    <row r="257" spans="2:5" x14ac:dyDescent="0.2">
      <c r="B257" s="33" t="s">
        <v>888</v>
      </c>
      <c r="C257" s="34" t="s">
        <v>60</v>
      </c>
      <c r="D257" s="34" t="s">
        <v>889</v>
      </c>
      <c r="E257" s="32"/>
    </row>
    <row r="258" spans="2:5" x14ac:dyDescent="0.2">
      <c r="B258" s="33" t="s">
        <v>896</v>
      </c>
      <c r="C258" s="34" t="s">
        <v>60</v>
      </c>
      <c r="D258" s="34" t="s">
        <v>897</v>
      </c>
      <c r="E258" s="32"/>
    </row>
    <row r="259" spans="2:5" x14ac:dyDescent="0.2">
      <c r="B259" s="33" t="s">
        <v>194</v>
      </c>
      <c r="C259" s="34" t="s">
        <v>60</v>
      </c>
      <c r="D259" s="34" t="s">
        <v>195</v>
      </c>
      <c r="E259" s="32"/>
    </row>
    <row r="260" spans="2:5" x14ac:dyDescent="0.2">
      <c r="B260" s="33" t="s">
        <v>1466</v>
      </c>
      <c r="C260" s="34" t="s">
        <v>60</v>
      </c>
      <c r="D260" s="34" t="s">
        <v>1467</v>
      </c>
      <c r="E260" s="32"/>
    </row>
    <row r="261" spans="2:5" x14ac:dyDescent="0.2">
      <c r="B261" s="33" t="s">
        <v>1382</v>
      </c>
      <c r="C261" s="34" t="s">
        <v>60</v>
      </c>
      <c r="D261" s="34" t="s">
        <v>1383</v>
      </c>
      <c r="E261" s="32"/>
    </row>
    <row r="262" spans="2:5" x14ac:dyDescent="0.2">
      <c r="B262" s="33" t="s">
        <v>394</v>
      </c>
      <c r="C262" s="34" t="s">
        <v>60</v>
      </c>
      <c r="D262" s="34" t="s">
        <v>395</v>
      </c>
      <c r="E262" s="32"/>
    </row>
    <row r="263" spans="2:5" x14ac:dyDescent="0.2">
      <c r="B263" s="33" t="s">
        <v>940</v>
      </c>
      <c r="C263" s="34" t="s">
        <v>60</v>
      </c>
      <c r="D263" s="34" t="s">
        <v>941</v>
      </c>
      <c r="E263" s="32"/>
    </row>
    <row r="264" spans="2:5" x14ac:dyDescent="0.2">
      <c r="B264" s="33" t="s">
        <v>330</v>
      </c>
      <c r="C264" s="34" t="s">
        <v>60</v>
      </c>
      <c r="D264" s="34" t="s">
        <v>331</v>
      </c>
      <c r="E264" s="32"/>
    </row>
    <row r="265" spans="2:5" x14ac:dyDescent="0.2">
      <c r="B265" s="33" t="s">
        <v>148</v>
      </c>
      <c r="C265" s="34" t="s">
        <v>60</v>
      </c>
      <c r="D265" s="34" t="s">
        <v>149</v>
      </c>
      <c r="E265" s="32"/>
    </row>
    <row r="266" spans="2:5" x14ac:dyDescent="0.2">
      <c r="B266" s="33" t="s">
        <v>1284</v>
      </c>
      <c r="C266" s="34" t="s">
        <v>60</v>
      </c>
      <c r="D266" s="34" t="s">
        <v>1285</v>
      </c>
      <c r="E266" s="32"/>
    </row>
    <row r="267" spans="2:5" x14ac:dyDescent="0.2">
      <c r="B267" s="33" t="s">
        <v>790</v>
      </c>
      <c r="C267" s="34" t="s">
        <v>60</v>
      </c>
      <c r="D267" s="34" t="s">
        <v>791</v>
      </c>
      <c r="E267" s="32"/>
    </row>
    <row r="268" spans="2:5" x14ac:dyDescent="0.2">
      <c r="B268" s="33" t="s">
        <v>798</v>
      </c>
      <c r="C268" s="34" t="s">
        <v>60</v>
      </c>
      <c r="D268" s="34" t="s">
        <v>799</v>
      </c>
      <c r="E268" s="32"/>
    </row>
    <row r="269" spans="2:5" x14ac:dyDescent="0.2">
      <c r="B269" s="33" t="s">
        <v>806</v>
      </c>
      <c r="C269" s="34" t="s">
        <v>60</v>
      </c>
      <c r="D269" s="34" t="s">
        <v>807</v>
      </c>
      <c r="E269" s="32"/>
    </row>
    <row r="270" spans="2:5" x14ac:dyDescent="0.2">
      <c r="B270" s="33" t="s">
        <v>898</v>
      </c>
      <c r="C270" s="34" t="s">
        <v>60</v>
      </c>
      <c r="D270" s="34" t="s">
        <v>899</v>
      </c>
      <c r="E270" s="32"/>
    </row>
    <row r="271" spans="2:5" x14ac:dyDescent="0.2">
      <c r="B271" s="33" t="s">
        <v>496</v>
      </c>
      <c r="C271" s="34" t="s">
        <v>60</v>
      </c>
      <c r="D271" s="34" t="s">
        <v>497</v>
      </c>
      <c r="E271" s="32"/>
    </row>
    <row r="272" spans="2:5" x14ac:dyDescent="0.2">
      <c r="B272" s="33" t="s">
        <v>152</v>
      </c>
      <c r="C272" s="34" t="s">
        <v>60</v>
      </c>
      <c r="D272" s="34" t="s">
        <v>153</v>
      </c>
      <c r="E272" s="32"/>
    </row>
    <row r="273" spans="2:5" x14ac:dyDescent="0.2">
      <c r="B273" s="33" t="s">
        <v>800</v>
      </c>
      <c r="C273" s="34" t="s">
        <v>60</v>
      </c>
      <c r="D273" s="34" t="s">
        <v>801</v>
      </c>
      <c r="E273" s="32"/>
    </row>
    <row r="274" spans="2:5" x14ac:dyDescent="0.2">
      <c r="B274" s="33" t="s">
        <v>1434</v>
      </c>
      <c r="C274" s="34" t="s">
        <v>60</v>
      </c>
      <c r="D274" s="34" t="s">
        <v>1435</v>
      </c>
      <c r="E274" s="32"/>
    </row>
    <row r="275" spans="2:5" x14ac:dyDescent="0.2">
      <c r="B275" s="33" t="s">
        <v>526</v>
      </c>
      <c r="C275" s="34" t="s">
        <v>60</v>
      </c>
      <c r="D275" s="34" t="s">
        <v>527</v>
      </c>
      <c r="E275" s="32"/>
    </row>
    <row r="276" spans="2:5" x14ac:dyDescent="0.2">
      <c r="B276" s="33" t="s">
        <v>978</v>
      </c>
      <c r="C276" s="34" t="s">
        <v>60</v>
      </c>
      <c r="D276" s="34" t="s">
        <v>979</v>
      </c>
      <c r="E276" s="32"/>
    </row>
    <row r="277" spans="2:5" x14ac:dyDescent="0.2">
      <c r="B277" s="33" t="s">
        <v>254</v>
      </c>
      <c r="C277" s="34" t="s">
        <v>60</v>
      </c>
      <c r="D277" s="34" t="s">
        <v>255</v>
      </c>
      <c r="E277" s="32"/>
    </row>
    <row r="278" spans="2:5" x14ac:dyDescent="0.2">
      <c r="B278" s="33" t="s">
        <v>1004</v>
      </c>
      <c r="C278" s="34" t="s">
        <v>60</v>
      </c>
      <c r="D278" s="34" t="s">
        <v>1005</v>
      </c>
      <c r="E278" s="32"/>
    </row>
    <row r="279" spans="2:5" x14ac:dyDescent="0.2">
      <c r="B279" s="33" t="s">
        <v>1260</v>
      </c>
      <c r="C279" s="34" t="s">
        <v>60</v>
      </c>
      <c r="D279" s="34" t="s">
        <v>1261</v>
      </c>
      <c r="E279" s="32"/>
    </row>
    <row r="280" spans="2:5" x14ac:dyDescent="0.2">
      <c r="B280" s="33" t="s">
        <v>214</v>
      </c>
      <c r="C280" s="34" t="s">
        <v>60</v>
      </c>
      <c r="D280" s="34" t="s">
        <v>215</v>
      </c>
      <c r="E280" s="32"/>
    </row>
    <row r="281" spans="2:5" x14ac:dyDescent="0.2">
      <c r="B281" s="33" t="s">
        <v>250</v>
      </c>
      <c r="C281" s="34" t="s">
        <v>60</v>
      </c>
      <c r="D281" s="34" t="s">
        <v>251</v>
      </c>
      <c r="E281" s="32"/>
    </row>
    <row r="282" spans="2:5" x14ac:dyDescent="0.2">
      <c r="B282" s="33" t="s">
        <v>1328</v>
      </c>
      <c r="C282" s="34" t="s">
        <v>60</v>
      </c>
      <c r="D282" s="34" t="s">
        <v>1329</v>
      </c>
      <c r="E282" s="32"/>
    </row>
    <row r="283" spans="2:5" x14ac:dyDescent="0.2">
      <c r="B283" s="33" t="s">
        <v>1254</v>
      </c>
      <c r="C283" s="34" t="s">
        <v>60</v>
      </c>
      <c r="D283" s="34" t="s">
        <v>1255</v>
      </c>
      <c r="E283" s="32"/>
    </row>
    <row r="284" spans="2:5" x14ac:dyDescent="0.2">
      <c r="B284" s="33" t="s">
        <v>732</v>
      </c>
      <c r="C284" s="34" t="s">
        <v>60</v>
      </c>
      <c r="D284" s="34" t="s">
        <v>733</v>
      </c>
      <c r="E284" s="32"/>
    </row>
    <row r="285" spans="2:5" x14ac:dyDescent="0.2">
      <c r="B285" s="33" t="s">
        <v>862</v>
      </c>
      <c r="C285" s="34" t="s">
        <v>60</v>
      </c>
      <c r="D285" s="34" t="s">
        <v>863</v>
      </c>
      <c r="E285" s="32"/>
    </row>
    <row r="286" spans="2:5" x14ac:dyDescent="0.2">
      <c r="B286" s="33" t="s">
        <v>882</v>
      </c>
      <c r="C286" s="34" t="s">
        <v>60</v>
      </c>
      <c r="D286" s="34" t="s">
        <v>883</v>
      </c>
      <c r="E286" s="32"/>
    </row>
    <row r="287" spans="2:5" x14ac:dyDescent="0.2">
      <c r="B287" s="33" t="s">
        <v>1018</v>
      </c>
      <c r="C287" s="34" t="s">
        <v>60</v>
      </c>
      <c r="D287" s="34" t="s">
        <v>1019</v>
      </c>
      <c r="E287" s="32"/>
    </row>
    <row r="288" spans="2:5" x14ac:dyDescent="0.2">
      <c r="B288" s="33" t="s">
        <v>1204</v>
      </c>
      <c r="C288" s="34" t="s">
        <v>60</v>
      </c>
      <c r="D288" s="34" t="s">
        <v>1205</v>
      </c>
      <c r="E288" s="32"/>
    </row>
    <row r="289" spans="2:5" x14ac:dyDescent="0.2">
      <c r="B289" s="33" t="s">
        <v>210</v>
      </c>
      <c r="C289" s="34" t="s">
        <v>60</v>
      </c>
      <c r="D289" s="34" t="s">
        <v>211</v>
      </c>
      <c r="E289" s="32"/>
    </row>
    <row r="290" spans="2:5" x14ac:dyDescent="0.2">
      <c r="B290" s="33" t="s">
        <v>1150</v>
      </c>
      <c r="C290" s="34" t="s">
        <v>60</v>
      </c>
      <c r="D290" s="34" t="s">
        <v>1151</v>
      </c>
      <c r="E290" s="32"/>
    </row>
    <row r="291" spans="2:5" x14ac:dyDescent="0.2">
      <c r="B291" s="33" t="s">
        <v>874</v>
      </c>
      <c r="C291" s="34" t="s">
        <v>60</v>
      </c>
      <c r="D291" s="34" t="s">
        <v>875</v>
      </c>
      <c r="E291" s="32"/>
    </row>
    <row r="292" spans="2:5" x14ac:dyDescent="0.2">
      <c r="B292" s="33" t="s">
        <v>564</v>
      </c>
      <c r="C292" s="34" t="s">
        <v>60</v>
      </c>
      <c r="D292" s="34" t="s">
        <v>565</v>
      </c>
      <c r="E292" s="32"/>
    </row>
    <row r="293" spans="2:5" x14ac:dyDescent="0.2">
      <c r="B293" s="33" t="s">
        <v>612</v>
      </c>
      <c r="C293" s="34" t="s">
        <v>60</v>
      </c>
      <c r="D293" s="34" t="s">
        <v>613</v>
      </c>
      <c r="E293" s="32"/>
    </row>
    <row r="294" spans="2:5" x14ac:dyDescent="0.2">
      <c r="B294" s="33" t="s">
        <v>164</v>
      </c>
      <c r="C294" s="34" t="s">
        <v>60</v>
      </c>
      <c r="D294" s="34" t="s">
        <v>165</v>
      </c>
      <c r="E294" s="32"/>
    </row>
    <row r="295" spans="2:5" x14ac:dyDescent="0.2">
      <c r="B295" s="33" t="s">
        <v>1244</v>
      </c>
      <c r="C295" s="34" t="s">
        <v>60</v>
      </c>
      <c r="D295" s="34" t="s">
        <v>1245</v>
      </c>
      <c r="E295" s="32"/>
    </row>
    <row r="296" spans="2:5" x14ac:dyDescent="0.2">
      <c r="B296" s="33" t="s">
        <v>814</v>
      </c>
      <c r="C296" s="34" t="s">
        <v>60</v>
      </c>
      <c r="D296" s="34" t="s">
        <v>815</v>
      </c>
      <c r="E296" s="32"/>
    </row>
    <row r="297" spans="2:5" x14ac:dyDescent="0.2">
      <c r="B297" s="33" t="s">
        <v>1072</v>
      </c>
      <c r="C297" s="34" t="s">
        <v>60</v>
      </c>
      <c r="D297" s="34" t="s">
        <v>1073</v>
      </c>
      <c r="E297" s="32"/>
    </row>
    <row r="298" spans="2:5" x14ac:dyDescent="0.2">
      <c r="B298" s="33" t="s">
        <v>856</v>
      </c>
      <c r="C298" s="34" t="s">
        <v>60</v>
      </c>
      <c r="D298" s="34" t="s">
        <v>857</v>
      </c>
      <c r="E298" s="32"/>
    </row>
    <row r="299" spans="2:5" x14ac:dyDescent="0.2">
      <c r="B299" s="33" t="s">
        <v>1492</v>
      </c>
      <c r="C299" s="34" t="s">
        <v>60</v>
      </c>
      <c r="D299" s="34" t="s">
        <v>1493</v>
      </c>
      <c r="E299" s="32"/>
    </row>
    <row r="300" spans="2:5" x14ac:dyDescent="0.2">
      <c r="B300" s="33" t="s">
        <v>1294</v>
      </c>
      <c r="C300" s="34" t="s">
        <v>60</v>
      </c>
      <c r="D300" s="34" t="s">
        <v>1295</v>
      </c>
      <c r="E300" s="32"/>
    </row>
    <row r="301" spans="2:5" x14ac:dyDescent="0.2">
      <c r="B301" s="33" t="s">
        <v>848</v>
      </c>
      <c r="C301" s="34" t="s">
        <v>60</v>
      </c>
      <c r="D301" s="34" t="s">
        <v>849</v>
      </c>
      <c r="E301" s="32"/>
    </row>
    <row r="302" spans="2:5" x14ac:dyDescent="0.2">
      <c r="B302" s="33" t="s">
        <v>1148</v>
      </c>
      <c r="C302" s="34" t="s">
        <v>60</v>
      </c>
      <c r="D302" s="34" t="s">
        <v>1149</v>
      </c>
      <c r="E302" s="32"/>
    </row>
    <row r="303" spans="2:5" x14ac:dyDescent="0.2">
      <c r="B303" s="33" t="s">
        <v>150</v>
      </c>
      <c r="C303" s="34" t="s">
        <v>60</v>
      </c>
      <c r="D303" s="34" t="s">
        <v>151</v>
      </c>
      <c r="E303" s="32"/>
    </row>
    <row r="304" spans="2:5" x14ac:dyDescent="0.2">
      <c r="B304" s="33" t="s">
        <v>126</v>
      </c>
      <c r="C304" s="34" t="s">
        <v>60</v>
      </c>
      <c r="D304" s="34" t="s">
        <v>127</v>
      </c>
      <c r="E304" s="32"/>
    </row>
    <row r="305" spans="2:5" x14ac:dyDescent="0.2">
      <c r="B305" s="33" t="s">
        <v>1320</v>
      </c>
      <c r="C305" s="34" t="s">
        <v>60</v>
      </c>
      <c r="D305" s="34" t="s">
        <v>1321</v>
      </c>
      <c r="E305" s="32"/>
    </row>
    <row r="306" spans="2:5" x14ac:dyDescent="0.2">
      <c r="B306" s="33" t="s">
        <v>1452</v>
      </c>
      <c r="C306" s="34" t="s">
        <v>60</v>
      </c>
      <c r="D306" s="34" t="s">
        <v>1453</v>
      </c>
      <c r="E306" s="32"/>
    </row>
    <row r="307" spans="2:5" x14ac:dyDescent="0.2">
      <c r="B307" s="33" t="s">
        <v>748</v>
      </c>
      <c r="C307" s="34" t="s">
        <v>60</v>
      </c>
      <c r="D307" s="34" t="s">
        <v>749</v>
      </c>
      <c r="E307" s="32"/>
    </row>
    <row r="308" spans="2:5" x14ac:dyDescent="0.2">
      <c r="B308" s="33" t="s">
        <v>1484</v>
      </c>
      <c r="C308" s="34" t="s">
        <v>60</v>
      </c>
      <c r="D308" s="34" t="s">
        <v>1485</v>
      </c>
      <c r="E308" s="32"/>
    </row>
    <row r="309" spans="2:5" x14ac:dyDescent="0.2">
      <c r="B309" s="33" t="s">
        <v>382</v>
      </c>
      <c r="C309" s="34" t="s">
        <v>60</v>
      </c>
      <c r="D309" s="34" t="s">
        <v>383</v>
      </c>
      <c r="E309" s="32"/>
    </row>
    <row r="310" spans="2:5" x14ac:dyDescent="0.2">
      <c r="B310" s="33" t="s">
        <v>1196</v>
      </c>
      <c r="C310" s="34" t="s">
        <v>60</v>
      </c>
      <c r="D310" s="34" t="s">
        <v>1197</v>
      </c>
      <c r="E310" s="32"/>
    </row>
    <row r="311" spans="2:5" x14ac:dyDescent="0.2">
      <c r="B311" s="33" t="s">
        <v>1142</v>
      </c>
      <c r="C311" s="34" t="s">
        <v>60</v>
      </c>
      <c r="D311" s="34" t="s">
        <v>1143</v>
      </c>
      <c r="E311" s="32"/>
    </row>
    <row r="312" spans="2:5" x14ac:dyDescent="0.2">
      <c r="B312" s="33" t="s">
        <v>476</v>
      </c>
      <c r="C312" s="34" t="s">
        <v>60</v>
      </c>
      <c r="D312" s="34" t="s">
        <v>477</v>
      </c>
      <c r="E312" s="32"/>
    </row>
    <row r="313" spans="2:5" x14ac:dyDescent="0.2">
      <c r="B313" s="33" t="s">
        <v>156</v>
      </c>
      <c r="C313" s="34" t="s">
        <v>60</v>
      </c>
      <c r="D313" s="34" t="s">
        <v>157</v>
      </c>
      <c r="E313" s="32"/>
    </row>
    <row r="314" spans="2:5" x14ac:dyDescent="0.2">
      <c r="B314" s="33" t="s">
        <v>140</v>
      </c>
      <c r="C314" s="34" t="s">
        <v>60</v>
      </c>
      <c r="D314" s="34" t="s">
        <v>141</v>
      </c>
      <c r="E314" s="32"/>
    </row>
    <row r="315" spans="2:5" x14ac:dyDescent="0.2">
      <c r="B315" s="33" t="s">
        <v>112</v>
      </c>
      <c r="C315" s="34" t="s">
        <v>60</v>
      </c>
      <c r="D315" s="34" t="s">
        <v>113</v>
      </c>
      <c r="E315" s="32"/>
    </row>
    <row r="316" spans="2:5" x14ac:dyDescent="0.2">
      <c r="B316" s="33" t="s">
        <v>914</v>
      </c>
      <c r="C316" s="34" t="s">
        <v>60</v>
      </c>
      <c r="D316" s="34" t="s">
        <v>915</v>
      </c>
      <c r="E316" s="32"/>
    </row>
    <row r="317" spans="2:5" x14ac:dyDescent="0.2">
      <c r="B317" s="33" t="s">
        <v>478</v>
      </c>
      <c r="C317" s="34" t="s">
        <v>60</v>
      </c>
      <c r="D317" s="34" t="s">
        <v>479</v>
      </c>
      <c r="E317" s="32"/>
    </row>
    <row r="318" spans="2:5" x14ac:dyDescent="0.2">
      <c r="B318" s="33" t="s">
        <v>434</v>
      </c>
      <c r="C318" s="34" t="s">
        <v>60</v>
      </c>
      <c r="D318" s="34" t="s">
        <v>435</v>
      </c>
      <c r="E318" s="32"/>
    </row>
    <row r="319" spans="2:5" x14ac:dyDescent="0.2">
      <c r="B319" s="33" t="s">
        <v>840</v>
      </c>
      <c r="C319" s="34" t="s">
        <v>60</v>
      </c>
      <c r="D319" s="34" t="s">
        <v>841</v>
      </c>
      <c r="E319" s="32"/>
    </row>
    <row r="320" spans="2:5" x14ac:dyDescent="0.2">
      <c r="B320" s="33" t="s">
        <v>1280</v>
      </c>
      <c r="C320" s="34" t="s">
        <v>60</v>
      </c>
      <c r="D320" s="34" t="s">
        <v>1281</v>
      </c>
      <c r="E320" s="32"/>
    </row>
    <row r="321" spans="2:5" x14ac:dyDescent="0.2">
      <c r="B321" s="33" t="s">
        <v>710</v>
      </c>
      <c r="C321" s="34" t="s">
        <v>60</v>
      </c>
      <c r="D321" s="34" t="s">
        <v>711</v>
      </c>
      <c r="E321" s="32"/>
    </row>
    <row r="322" spans="2:5" x14ac:dyDescent="0.2">
      <c r="B322" s="33" t="s">
        <v>436</v>
      </c>
      <c r="C322" s="34" t="s">
        <v>60</v>
      </c>
      <c r="D322" s="34" t="s">
        <v>437</v>
      </c>
      <c r="E322" s="32"/>
    </row>
    <row r="323" spans="2:5" x14ac:dyDescent="0.2">
      <c r="B323" s="33" t="s">
        <v>276</v>
      </c>
      <c r="C323" s="34" t="s">
        <v>60</v>
      </c>
      <c r="D323" s="34" t="s">
        <v>277</v>
      </c>
      <c r="E323" s="32"/>
    </row>
    <row r="324" spans="2:5" x14ac:dyDescent="0.2">
      <c r="B324" s="33" t="s">
        <v>396</v>
      </c>
      <c r="C324" s="34" t="s">
        <v>60</v>
      </c>
      <c r="D324" s="34" t="s">
        <v>397</v>
      </c>
      <c r="E324" s="32"/>
    </row>
    <row r="325" spans="2:5" x14ac:dyDescent="0.2">
      <c r="B325" s="33" t="s">
        <v>718</v>
      </c>
      <c r="C325" s="34" t="s">
        <v>60</v>
      </c>
      <c r="D325" s="34" t="s">
        <v>719</v>
      </c>
      <c r="E325" s="32"/>
    </row>
    <row r="326" spans="2:5" x14ac:dyDescent="0.2">
      <c r="B326" s="33" t="s">
        <v>1414</v>
      </c>
      <c r="C326" s="34" t="s">
        <v>60</v>
      </c>
      <c r="D326" s="34" t="s">
        <v>1415</v>
      </c>
      <c r="E326" s="32"/>
    </row>
    <row r="327" spans="2:5" x14ac:dyDescent="0.2">
      <c r="B327" s="33" t="s">
        <v>1334</v>
      </c>
      <c r="C327" s="34" t="s">
        <v>60</v>
      </c>
      <c r="D327" s="34" t="s">
        <v>1335</v>
      </c>
      <c r="E327" s="32"/>
    </row>
    <row r="328" spans="2:5" x14ac:dyDescent="0.2">
      <c r="B328" s="33" t="s">
        <v>1198</v>
      </c>
      <c r="C328" s="34" t="s">
        <v>60</v>
      </c>
      <c r="D328" s="34" t="s">
        <v>1199</v>
      </c>
      <c r="E328" s="32"/>
    </row>
    <row r="329" spans="2:5" x14ac:dyDescent="0.2">
      <c r="B329" s="33" t="s">
        <v>204</v>
      </c>
      <c r="C329" s="34" t="s">
        <v>60</v>
      </c>
      <c r="D329" s="34" t="s">
        <v>205</v>
      </c>
      <c r="E329" s="32"/>
    </row>
    <row r="330" spans="2:5" x14ac:dyDescent="0.2">
      <c r="B330" s="33" t="s">
        <v>918</v>
      </c>
      <c r="C330" s="34" t="s">
        <v>60</v>
      </c>
      <c r="D330" s="34" t="s">
        <v>919</v>
      </c>
      <c r="E330" s="32"/>
    </row>
    <row r="331" spans="2:5" x14ac:dyDescent="0.2">
      <c r="B331" s="33" t="s">
        <v>200</v>
      </c>
      <c r="C331" s="34" t="s">
        <v>60</v>
      </c>
      <c r="D331" s="34" t="s">
        <v>201</v>
      </c>
      <c r="E331" s="32"/>
    </row>
    <row r="332" spans="2:5" x14ac:dyDescent="0.2">
      <c r="B332" s="33" t="s">
        <v>582</v>
      </c>
      <c r="C332" s="34" t="s">
        <v>60</v>
      </c>
      <c r="D332" s="34" t="s">
        <v>583</v>
      </c>
      <c r="E332" s="32"/>
    </row>
    <row r="333" spans="2:5" x14ac:dyDescent="0.2">
      <c r="B333" s="33" t="s">
        <v>258</v>
      </c>
      <c r="C333" s="34" t="s">
        <v>60</v>
      </c>
      <c r="D333" s="34" t="s">
        <v>259</v>
      </c>
      <c r="E333" s="32"/>
    </row>
    <row r="334" spans="2:5" x14ac:dyDescent="0.2">
      <c r="B334" s="33" t="s">
        <v>872</v>
      </c>
      <c r="C334" s="34" t="s">
        <v>60</v>
      </c>
      <c r="D334" s="34" t="s">
        <v>873</v>
      </c>
      <c r="E334" s="32"/>
    </row>
    <row r="335" spans="2:5" x14ac:dyDescent="0.2">
      <c r="B335" s="33" t="s">
        <v>1360</v>
      </c>
      <c r="C335" s="34" t="s">
        <v>60</v>
      </c>
      <c r="D335" s="34" t="s">
        <v>1361</v>
      </c>
      <c r="E335" s="32"/>
    </row>
    <row r="336" spans="2:5" x14ac:dyDescent="0.2">
      <c r="B336" s="33" t="s">
        <v>650</v>
      </c>
      <c r="C336" s="34" t="s">
        <v>60</v>
      </c>
      <c r="D336" s="34" t="s">
        <v>651</v>
      </c>
      <c r="E336" s="32"/>
    </row>
    <row r="337" spans="2:5" x14ac:dyDescent="0.2">
      <c r="B337" s="33" t="s">
        <v>1040</v>
      </c>
      <c r="C337" s="34" t="s">
        <v>60</v>
      </c>
      <c r="D337" s="34" t="s">
        <v>1041</v>
      </c>
      <c r="E337" s="32"/>
    </row>
    <row r="338" spans="2:5" x14ac:dyDescent="0.2">
      <c r="B338" s="33" t="s">
        <v>272</v>
      </c>
      <c r="C338" s="34" t="s">
        <v>60</v>
      </c>
      <c r="D338" s="34" t="s">
        <v>273</v>
      </c>
      <c r="E338" s="32"/>
    </row>
    <row r="339" spans="2:5" x14ac:dyDescent="0.2">
      <c r="B339" s="33" t="s">
        <v>1302</v>
      </c>
      <c r="C339" s="34" t="s">
        <v>60</v>
      </c>
      <c r="D339" s="34" t="s">
        <v>1303</v>
      </c>
      <c r="E339" s="32"/>
    </row>
    <row r="340" spans="2:5" x14ac:dyDescent="0.2">
      <c r="B340" s="33" t="s">
        <v>744</v>
      </c>
      <c r="C340" s="34" t="s">
        <v>60</v>
      </c>
      <c r="D340" s="34" t="s">
        <v>745</v>
      </c>
      <c r="E340" s="32"/>
    </row>
    <row r="341" spans="2:5" x14ac:dyDescent="0.2">
      <c r="B341" s="33" t="s">
        <v>168</v>
      </c>
      <c r="C341" s="34" t="s">
        <v>60</v>
      </c>
      <c r="D341" s="34" t="s">
        <v>169</v>
      </c>
      <c r="E341" s="32"/>
    </row>
    <row r="342" spans="2:5" x14ac:dyDescent="0.2">
      <c r="B342" s="33" t="s">
        <v>636</v>
      </c>
      <c r="C342" s="34" t="s">
        <v>60</v>
      </c>
      <c r="D342" s="34" t="s">
        <v>637</v>
      </c>
      <c r="E342" s="32"/>
    </row>
    <row r="343" spans="2:5" x14ac:dyDescent="0.2">
      <c r="B343" s="33" t="s">
        <v>696</v>
      </c>
      <c r="C343" s="34" t="s">
        <v>60</v>
      </c>
      <c r="D343" s="34" t="s">
        <v>697</v>
      </c>
      <c r="E343" s="32"/>
    </row>
    <row r="344" spans="2:5" x14ac:dyDescent="0.2">
      <c r="B344" s="33" t="s">
        <v>908</v>
      </c>
      <c r="C344" s="34" t="s">
        <v>60</v>
      </c>
      <c r="D344" s="34" t="s">
        <v>909</v>
      </c>
      <c r="E344" s="32"/>
    </row>
    <row r="345" spans="2:5" x14ac:dyDescent="0.2">
      <c r="B345" s="33" t="s">
        <v>474</v>
      </c>
      <c r="C345" s="34" t="s">
        <v>60</v>
      </c>
      <c r="D345" s="34" t="s">
        <v>475</v>
      </c>
      <c r="E345" s="32"/>
    </row>
    <row r="346" spans="2:5" x14ac:dyDescent="0.2">
      <c r="B346" s="33" t="s">
        <v>734</v>
      </c>
      <c r="C346" s="34" t="s">
        <v>60</v>
      </c>
      <c r="D346" s="34" t="s">
        <v>735</v>
      </c>
      <c r="E346" s="32"/>
    </row>
    <row r="347" spans="2:5" x14ac:dyDescent="0.2">
      <c r="B347" s="33" t="s">
        <v>662</v>
      </c>
      <c r="C347" s="34" t="s">
        <v>60</v>
      </c>
      <c r="D347" s="34" t="s">
        <v>663</v>
      </c>
      <c r="E347" s="32"/>
    </row>
    <row r="348" spans="2:5" x14ac:dyDescent="0.2">
      <c r="B348" s="33" t="s">
        <v>446</v>
      </c>
      <c r="C348" s="34" t="s">
        <v>60</v>
      </c>
      <c r="D348" s="34" t="s">
        <v>447</v>
      </c>
      <c r="E348" s="32"/>
    </row>
    <row r="349" spans="2:5" x14ac:dyDescent="0.2">
      <c r="B349" s="33" t="s">
        <v>1224</v>
      </c>
      <c r="C349" s="34" t="s">
        <v>60</v>
      </c>
      <c r="D349" s="34" t="s">
        <v>1225</v>
      </c>
      <c r="E349" s="32"/>
    </row>
    <row r="350" spans="2:5" x14ac:dyDescent="0.2">
      <c r="B350" s="33" t="s">
        <v>532</v>
      </c>
      <c r="C350" s="34" t="s">
        <v>60</v>
      </c>
      <c r="D350" s="34" t="s">
        <v>533</v>
      </c>
      <c r="E350" s="32"/>
    </row>
    <row r="351" spans="2:5" x14ac:dyDescent="0.2">
      <c r="B351" s="33" t="s">
        <v>398</v>
      </c>
      <c r="C351" s="34" t="s">
        <v>60</v>
      </c>
      <c r="D351" s="34" t="s">
        <v>399</v>
      </c>
      <c r="E351" s="32"/>
    </row>
    <row r="352" spans="2:5" x14ac:dyDescent="0.2">
      <c r="B352" s="33" t="s">
        <v>1178</v>
      </c>
      <c r="C352" s="34" t="s">
        <v>60</v>
      </c>
      <c r="D352" s="34" t="s">
        <v>1179</v>
      </c>
      <c r="E352" s="32"/>
    </row>
    <row r="353" spans="2:5" x14ac:dyDescent="0.2">
      <c r="B353" s="33" t="s">
        <v>1440</v>
      </c>
      <c r="C353" s="34" t="s">
        <v>60</v>
      </c>
      <c r="D353" s="34" t="s">
        <v>1441</v>
      </c>
      <c r="E353" s="32"/>
    </row>
    <row r="354" spans="2:5" x14ac:dyDescent="0.2">
      <c r="B354" s="33" t="s">
        <v>192</v>
      </c>
      <c r="C354" s="34" t="s">
        <v>60</v>
      </c>
      <c r="D354" s="34" t="s">
        <v>193</v>
      </c>
      <c r="E354" s="32"/>
    </row>
    <row r="355" spans="2:5" x14ac:dyDescent="0.2">
      <c r="B355" s="33" t="s">
        <v>740</v>
      </c>
      <c r="C355" s="34" t="s">
        <v>60</v>
      </c>
      <c r="D355" s="34" t="s">
        <v>741</v>
      </c>
      <c r="E355" s="32"/>
    </row>
    <row r="356" spans="2:5" x14ac:dyDescent="0.2">
      <c r="B356" s="33" t="s">
        <v>976</v>
      </c>
      <c r="C356" s="34" t="s">
        <v>60</v>
      </c>
      <c r="D356" s="34" t="s">
        <v>977</v>
      </c>
      <c r="E356" s="32"/>
    </row>
    <row r="357" spans="2:5" x14ac:dyDescent="0.2">
      <c r="B357" s="33" t="s">
        <v>386</v>
      </c>
      <c r="C357" s="34" t="s">
        <v>60</v>
      </c>
      <c r="D357" s="34" t="s">
        <v>387</v>
      </c>
      <c r="E357" s="32"/>
    </row>
    <row r="358" spans="2:5" x14ac:dyDescent="0.2">
      <c r="B358" s="33" t="s">
        <v>122</v>
      </c>
      <c r="C358" s="34" t="s">
        <v>60</v>
      </c>
      <c r="D358" s="34" t="s">
        <v>123</v>
      </c>
      <c r="E358" s="32"/>
    </row>
    <row r="359" spans="2:5" x14ac:dyDescent="0.2">
      <c r="B359" s="33" t="s">
        <v>646</v>
      </c>
      <c r="C359" s="34" t="s">
        <v>60</v>
      </c>
      <c r="D359" s="34" t="s">
        <v>647</v>
      </c>
      <c r="E359" s="32"/>
    </row>
    <row r="360" spans="2:5" x14ac:dyDescent="0.2">
      <c r="B360" s="33" t="s">
        <v>946</v>
      </c>
      <c r="C360" s="34" t="s">
        <v>60</v>
      </c>
      <c r="D360" s="34" t="s">
        <v>947</v>
      </c>
      <c r="E360" s="32"/>
    </row>
    <row r="361" spans="2:5" x14ac:dyDescent="0.2">
      <c r="B361" s="33" t="s">
        <v>1508</v>
      </c>
      <c r="C361" s="34" t="s">
        <v>60</v>
      </c>
      <c r="D361" s="34" t="s">
        <v>1509</v>
      </c>
      <c r="E361" s="32"/>
    </row>
    <row r="362" spans="2:5" x14ac:dyDescent="0.2">
      <c r="B362" s="33" t="s">
        <v>1494</v>
      </c>
      <c r="C362" s="34" t="s">
        <v>60</v>
      </c>
      <c r="D362" s="34" t="s">
        <v>1495</v>
      </c>
      <c r="E362" s="32"/>
    </row>
    <row r="363" spans="2:5" x14ac:dyDescent="0.2">
      <c r="B363" s="33" t="s">
        <v>408</v>
      </c>
      <c r="C363" s="34" t="s">
        <v>60</v>
      </c>
      <c r="D363" s="34" t="s">
        <v>409</v>
      </c>
      <c r="E363" s="32"/>
    </row>
    <row r="364" spans="2:5" x14ac:dyDescent="0.2">
      <c r="B364" s="33" t="s">
        <v>64</v>
      </c>
      <c r="C364" s="34" t="s">
        <v>60</v>
      </c>
      <c r="D364" s="34" t="s">
        <v>65</v>
      </c>
      <c r="E364" s="32"/>
    </row>
    <row r="365" spans="2:5" x14ac:dyDescent="0.2">
      <c r="B365" s="33" t="s">
        <v>522</v>
      </c>
      <c r="C365" s="34" t="s">
        <v>60</v>
      </c>
      <c r="D365" s="34" t="s">
        <v>523</v>
      </c>
      <c r="E365" s="32"/>
    </row>
    <row r="366" spans="2:5" x14ac:dyDescent="0.2">
      <c r="B366" s="33" t="s">
        <v>876</v>
      </c>
      <c r="C366" s="34" t="s">
        <v>60</v>
      </c>
      <c r="D366" s="34" t="s">
        <v>877</v>
      </c>
      <c r="E366" s="32"/>
    </row>
    <row r="367" spans="2:5" x14ac:dyDescent="0.2">
      <c r="B367" s="33" t="s">
        <v>1274</v>
      </c>
      <c r="C367" s="34" t="s">
        <v>60</v>
      </c>
      <c r="D367" s="34" t="s">
        <v>1275</v>
      </c>
      <c r="E367" s="32"/>
    </row>
    <row r="368" spans="2:5" x14ac:dyDescent="0.2">
      <c r="B368" s="33" t="s">
        <v>114</v>
      </c>
      <c r="C368" s="34" t="s">
        <v>60</v>
      </c>
      <c r="D368" s="34" t="s">
        <v>115</v>
      </c>
      <c r="E368" s="32"/>
    </row>
    <row r="369" spans="2:5" x14ac:dyDescent="0.2">
      <c r="B369" s="33" t="s">
        <v>74</v>
      </c>
      <c r="C369" s="34" t="s">
        <v>60</v>
      </c>
      <c r="D369" s="34" t="s">
        <v>75</v>
      </c>
      <c r="E369" s="32"/>
    </row>
    <row r="370" spans="2:5" x14ac:dyDescent="0.2">
      <c r="B370" s="33" t="s">
        <v>968</v>
      </c>
      <c r="C370" s="34" t="s">
        <v>60</v>
      </c>
      <c r="D370" s="34" t="s">
        <v>969</v>
      </c>
      <c r="E370" s="32"/>
    </row>
    <row r="371" spans="2:5" x14ac:dyDescent="0.2">
      <c r="B371" s="33" t="s">
        <v>198</v>
      </c>
      <c r="C371" s="34" t="s">
        <v>60</v>
      </c>
      <c r="D371" s="34" t="s">
        <v>199</v>
      </c>
      <c r="E371" s="32"/>
    </row>
    <row r="372" spans="2:5" x14ac:dyDescent="0.2">
      <c r="B372" s="33" t="s">
        <v>72</v>
      </c>
      <c r="C372" s="34" t="s">
        <v>60</v>
      </c>
      <c r="D372" s="34" t="s">
        <v>73</v>
      </c>
      <c r="E372" s="32"/>
    </row>
    <row r="373" spans="2:5" x14ac:dyDescent="0.2">
      <c r="B373" s="33" t="s">
        <v>996</v>
      </c>
      <c r="C373" s="34" t="s">
        <v>60</v>
      </c>
      <c r="D373" s="34" t="s">
        <v>997</v>
      </c>
      <c r="E373" s="32"/>
    </row>
    <row r="374" spans="2:5" x14ac:dyDescent="0.2">
      <c r="B374" s="33" t="s">
        <v>1036</v>
      </c>
      <c r="C374" s="34" t="s">
        <v>60</v>
      </c>
      <c r="D374" s="34" t="s">
        <v>1037</v>
      </c>
      <c r="E374" s="32"/>
    </row>
    <row r="375" spans="2:5" x14ac:dyDescent="0.2">
      <c r="B375" s="33" t="s">
        <v>584</v>
      </c>
      <c r="C375" s="34" t="s">
        <v>60</v>
      </c>
      <c r="D375" s="34" t="s">
        <v>585</v>
      </c>
      <c r="E375" s="32"/>
    </row>
    <row r="376" spans="2:5" x14ac:dyDescent="0.2">
      <c r="B376" s="33" t="s">
        <v>1514</v>
      </c>
      <c r="C376" s="34" t="s">
        <v>60</v>
      </c>
      <c r="D376" s="34" t="s">
        <v>1515</v>
      </c>
      <c r="E376" s="32"/>
    </row>
    <row r="377" spans="2:5" x14ac:dyDescent="0.2">
      <c r="B377" s="33" t="s">
        <v>138</v>
      </c>
      <c r="C377" s="34" t="s">
        <v>60</v>
      </c>
      <c r="D377" s="34" t="s">
        <v>139</v>
      </c>
      <c r="E377" s="32"/>
    </row>
    <row r="378" spans="2:5" x14ac:dyDescent="0.2">
      <c r="B378" s="33" t="s">
        <v>1422</v>
      </c>
      <c r="C378" s="34" t="s">
        <v>60</v>
      </c>
      <c r="D378" s="34" t="s">
        <v>1423</v>
      </c>
      <c r="E378" s="32"/>
    </row>
    <row r="379" spans="2:5" x14ac:dyDescent="0.2">
      <c r="B379" s="33" t="s">
        <v>556</v>
      </c>
      <c r="C379" s="34" t="s">
        <v>60</v>
      </c>
      <c r="D379" s="34" t="s">
        <v>557</v>
      </c>
      <c r="E379" s="32"/>
    </row>
    <row r="380" spans="2:5" x14ac:dyDescent="0.2">
      <c r="B380" s="33" t="s">
        <v>1300</v>
      </c>
      <c r="C380" s="34" t="s">
        <v>60</v>
      </c>
      <c r="D380" s="34" t="s">
        <v>1301</v>
      </c>
      <c r="E380" s="32"/>
    </row>
    <row r="381" spans="2:5" x14ac:dyDescent="0.2">
      <c r="B381" s="33" t="s">
        <v>930</v>
      </c>
      <c r="C381" s="34" t="s">
        <v>60</v>
      </c>
      <c r="D381" s="34" t="s">
        <v>931</v>
      </c>
      <c r="E381" s="32"/>
    </row>
    <row r="382" spans="2:5" x14ac:dyDescent="0.2">
      <c r="B382" s="33" t="s">
        <v>642</v>
      </c>
      <c r="C382" s="34" t="s">
        <v>60</v>
      </c>
      <c r="D382" s="34" t="s">
        <v>643</v>
      </c>
      <c r="E382" s="32"/>
    </row>
    <row r="383" spans="2:5" x14ac:dyDescent="0.2">
      <c r="B383" s="33" t="s">
        <v>1164</v>
      </c>
      <c r="C383" s="34" t="s">
        <v>60</v>
      </c>
      <c r="D383" s="34" t="s">
        <v>1165</v>
      </c>
      <c r="E383" s="32"/>
    </row>
    <row r="384" spans="2:5" x14ac:dyDescent="0.2">
      <c r="B384" s="33" t="s">
        <v>1258</v>
      </c>
      <c r="C384" s="34" t="s">
        <v>60</v>
      </c>
      <c r="D384" s="34" t="s">
        <v>1259</v>
      </c>
      <c r="E384" s="32"/>
    </row>
    <row r="385" spans="2:5" x14ac:dyDescent="0.2">
      <c r="B385" s="33" t="s">
        <v>890</v>
      </c>
      <c r="C385" s="34" t="s">
        <v>60</v>
      </c>
      <c r="D385" s="34" t="s">
        <v>891</v>
      </c>
      <c r="E385" s="32"/>
    </row>
    <row r="386" spans="2:5" x14ac:dyDescent="0.2">
      <c r="B386" s="33" t="s">
        <v>1146</v>
      </c>
      <c r="C386" s="34" t="s">
        <v>60</v>
      </c>
      <c r="D386" s="34" t="s">
        <v>1147</v>
      </c>
      <c r="E386" s="32"/>
    </row>
    <row r="387" spans="2:5" x14ac:dyDescent="0.2">
      <c r="B387" s="33" t="s">
        <v>380</v>
      </c>
      <c r="C387" s="34" t="s">
        <v>60</v>
      </c>
      <c r="D387" s="34" t="s">
        <v>381</v>
      </c>
      <c r="E387" s="32"/>
    </row>
    <row r="388" spans="2:5" x14ac:dyDescent="0.2">
      <c r="B388" s="33" t="s">
        <v>1388</v>
      </c>
      <c r="C388" s="34" t="s">
        <v>60</v>
      </c>
      <c r="D388" s="34" t="s">
        <v>1389</v>
      </c>
      <c r="E388" s="32"/>
    </row>
    <row r="389" spans="2:5" x14ac:dyDescent="0.2">
      <c r="B389" s="33" t="s">
        <v>738</v>
      </c>
      <c r="C389" s="34" t="s">
        <v>60</v>
      </c>
      <c r="D389" s="34" t="s">
        <v>739</v>
      </c>
      <c r="E389" s="32"/>
    </row>
    <row r="390" spans="2:5" x14ac:dyDescent="0.2">
      <c r="B390" s="33" t="s">
        <v>1346</v>
      </c>
      <c r="C390" s="34" t="s">
        <v>60</v>
      </c>
      <c r="D390" s="34" t="s">
        <v>1347</v>
      </c>
      <c r="E390" s="32"/>
    </row>
    <row r="391" spans="2:5" x14ac:dyDescent="0.2">
      <c r="B391" s="33" t="s">
        <v>1386</v>
      </c>
      <c r="C391" s="34" t="s">
        <v>60</v>
      </c>
      <c r="D391" s="34" t="s">
        <v>1387</v>
      </c>
      <c r="E391" s="32"/>
    </row>
    <row r="392" spans="2:5" x14ac:dyDescent="0.2">
      <c r="B392" s="33" t="s">
        <v>1352</v>
      </c>
      <c r="C392" s="34" t="s">
        <v>60</v>
      </c>
      <c r="D392" s="34" t="s">
        <v>1353</v>
      </c>
      <c r="E392" s="32"/>
    </row>
    <row r="393" spans="2:5" x14ac:dyDescent="0.2">
      <c r="B393" s="33" t="s">
        <v>1350</v>
      </c>
      <c r="C393" s="34" t="s">
        <v>60</v>
      </c>
      <c r="D393" s="34" t="s">
        <v>1351</v>
      </c>
      <c r="E393" s="32"/>
    </row>
    <row r="394" spans="2:5" x14ac:dyDescent="0.2">
      <c r="B394" s="33" t="s">
        <v>59</v>
      </c>
      <c r="C394" s="34" t="s">
        <v>60</v>
      </c>
      <c r="D394" s="34" t="s">
        <v>61</v>
      </c>
      <c r="E394" s="32"/>
    </row>
    <row r="395" spans="2:5" x14ac:dyDescent="0.2">
      <c r="B395" s="33" t="s">
        <v>700</v>
      </c>
      <c r="C395" s="34" t="s">
        <v>60</v>
      </c>
      <c r="D395" s="34" t="s">
        <v>701</v>
      </c>
      <c r="E395" s="32"/>
    </row>
    <row r="396" spans="2:5" x14ac:dyDescent="0.2">
      <c r="B396" s="33" t="s">
        <v>282</v>
      </c>
      <c r="C396" s="34" t="s">
        <v>60</v>
      </c>
      <c r="D396" s="34" t="s">
        <v>283</v>
      </c>
      <c r="E396" s="32"/>
    </row>
    <row r="397" spans="2:5" x14ac:dyDescent="0.2">
      <c r="B397" s="33" t="s">
        <v>934</v>
      </c>
      <c r="C397" s="34" t="s">
        <v>60</v>
      </c>
      <c r="D397" s="34" t="s">
        <v>935</v>
      </c>
      <c r="E397" s="32"/>
    </row>
    <row r="398" spans="2:5" x14ac:dyDescent="0.2">
      <c r="B398" s="33" t="s">
        <v>410</v>
      </c>
      <c r="C398" s="34" t="s">
        <v>60</v>
      </c>
      <c r="D398" s="34" t="s">
        <v>411</v>
      </c>
      <c r="E398" s="32"/>
    </row>
    <row r="399" spans="2:5" x14ac:dyDescent="0.2">
      <c r="B399" s="33" t="s">
        <v>222</v>
      </c>
      <c r="C399" s="34" t="s">
        <v>60</v>
      </c>
      <c r="D399" s="34" t="s">
        <v>223</v>
      </c>
      <c r="E399" s="32"/>
    </row>
    <row r="400" spans="2:5" x14ac:dyDescent="0.2">
      <c r="B400" s="33" t="s">
        <v>754</v>
      </c>
      <c r="C400" s="34" t="s">
        <v>60</v>
      </c>
      <c r="D400" s="34" t="s">
        <v>755</v>
      </c>
      <c r="E400" s="32"/>
    </row>
    <row r="401" spans="2:5" x14ac:dyDescent="0.2">
      <c r="B401" s="33" t="s">
        <v>992</v>
      </c>
      <c r="C401" s="34" t="s">
        <v>60</v>
      </c>
      <c r="D401" s="34" t="s">
        <v>993</v>
      </c>
      <c r="E401" s="32"/>
    </row>
    <row r="402" spans="2:5" x14ac:dyDescent="0.2">
      <c r="B402" s="33" t="s">
        <v>280</v>
      </c>
      <c r="C402" s="34" t="s">
        <v>60</v>
      </c>
      <c r="D402" s="34" t="s">
        <v>281</v>
      </c>
      <c r="E402" s="32"/>
    </row>
    <row r="403" spans="2:5" x14ac:dyDescent="0.2">
      <c r="B403" s="33" t="s">
        <v>256</v>
      </c>
      <c r="C403" s="34" t="s">
        <v>60</v>
      </c>
      <c r="D403" s="34" t="s">
        <v>257</v>
      </c>
      <c r="E403" s="32"/>
    </row>
    <row r="404" spans="2:5" x14ac:dyDescent="0.2">
      <c r="B404" s="33" t="s">
        <v>62</v>
      </c>
      <c r="C404" s="34" t="s">
        <v>60</v>
      </c>
      <c r="D404" s="34" t="s">
        <v>63</v>
      </c>
      <c r="E404" s="32"/>
    </row>
    <row r="405" spans="2:5" x14ac:dyDescent="0.2">
      <c r="B405" s="33" t="s">
        <v>352</v>
      </c>
      <c r="C405" s="34" t="s">
        <v>60</v>
      </c>
      <c r="D405" s="34" t="s">
        <v>353</v>
      </c>
      <c r="E405" s="32"/>
    </row>
    <row r="406" spans="2:5" x14ac:dyDescent="0.2">
      <c r="B406" s="33" t="s">
        <v>1132</v>
      </c>
      <c r="C406" s="34" t="s">
        <v>60</v>
      </c>
      <c r="D406" s="34" t="s">
        <v>1133</v>
      </c>
      <c r="E406" s="32"/>
    </row>
    <row r="407" spans="2:5" x14ac:dyDescent="0.2">
      <c r="B407" s="33" t="s">
        <v>524</v>
      </c>
      <c r="C407" s="34" t="s">
        <v>60</v>
      </c>
      <c r="D407" s="34" t="s">
        <v>525</v>
      </c>
      <c r="E407" s="32"/>
    </row>
    <row r="408" spans="2:5" x14ac:dyDescent="0.2">
      <c r="B408" s="33" t="s">
        <v>1468</v>
      </c>
      <c r="C408" s="34" t="s">
        <v>60</v>
      </c>
      <c r="D408" s="34" t="s">
        <v>1469</v>
      </c>
      <c r="E408" s="32"/>
    </row>
    <row r="409" spans="2:5" x14ac:dyDescent="0.2">
      <c r="B409" s="33" t="s">
        <v>772</v>
      </c>
      <c r="C409" s="34" t="s">
        <v>60</v>
      </c>
      <c r="D409" s="34" t="s">
        <v>773</v>
      </c>
      <c r="E409" s="32"/>
    </row>
    <row r="410" spans="2:5" x14ac:dyDescent="0.2">
      <c r="B410" s="33" t="s">
        <v>838</v>
      </c>
      <c r="C410" s="34" t="s">
        <v>60</v>
      </c>
      <c r="D410" s="34" t="s">
        <v>839</v>
      </c>
      <c r="E410" s="32"/>
    </row>
    <row r="411" spans="2:5" x14ac:dyDescent="0.2">
      <c r="B411" s="33" t="s">
        <v>236</v>
      </c>
      <c r="C411" s="34" t="s">
        <v>60</v>
      </c>
      <c r="D411" s="34" t="s">
        <v>237</v>
      </c>
      <c r="E411" s="32"/>
    </row>
    <row r="412" spans="2:5" x14ac:dyDescent="0.2">
      <c r="B412" s="33" t="s">
        <v>788</v>
      </c>
      <c r="C412" s="34" t="s">
        <v>60</v>
      </c>
      <c r="D412" s="34" t="s">
        <v>789</v>
      </c>
      <c r="E412" s="32"/>
    </row>
    <row r="413" spans="2:5" x14ac:dyDescent="0.2">
      <c r="B413" s="33" t="s">
        <v>1398</v>
      </c>
      <c r="C413" s="34" t="s">
        <v>60</v>
      </c>
      <c r="D413" s="34" t="s">
        <v>1399</v>
      </c>
      <c r="E413" s="32"/>
    </row>
    <row r="414" spans="2:5" x14ac:dyDescent="0.2">
      <c r="B414" s="33" t="s">
        <v>1092</v>
      </c>
      <c r="C414" s="34" t="s">
        <v>60</v>
      </c>
      <c r="D414" s="34" t="s">
        <v>1093</v>
      </c>
      <c r="E414" s="32"/>
    </row>
    <row r="415" spans="2:5" x14ac:dyDescent="0.2">
      <c r="B415" s="33" t="s">
        <v>1208</v>
      </c>
      <c r="C415" s="34" t="s">
        <v>60</v>
      </c>
      <c r="D415" s="34" t="s">
        <v>1209</v>
      </c>
      <c r="E415" s="32"/>
    </row>
    <row r="416" spans="2:5" x14ac:dyDescent="0.2">
      <c r="B416" s="33" t="s">
        <v>574</v>
      </c>
      <c r="C416" s="34" t="s">
        <v>60</v>
      </c>
      <c r="D416" s="34" t="s">
        <v>575</v>
      </c>
      <c r="E416" s="32"/>
    </row>
    <row r="417" spans="2:5" x14ac:dyDescent="0.2">
      <c r="B417" s="33" t="s">
        <v>652</v>
      </c>
      <c r="C417" s="34" t="s">
        <v>60</v>
      </c>
      <c r="D417" s="34" t="s">
        <v>653</v>
      </c>
      <c r="E417" s="32"/>
    </row>
    <row r="418" spans="2:5" x14ac:dyDescent="0.2">
      <c r="B418" s="33" t="s">
        <v>492</v>
      </c>
      <c r="C418" s="34" t="s">
        <v>60</v>
      </c>
      <c r="D418" s="34" t="s">
        <v>493</v>
      </c>
      <c r="E418" s="32"/>
    </row>
    <row r="419" spans="2:5" x14ac:dyDescent="0.2">
      <c r="B419" s="33" t="s">
        <v>846</v>
      </c>
      <c r="C419" s="34" t="s">
        <v>60</v>
      </c>
      <c r="D419" s="34" t="s">
        <v>847</v>
      </c>
      <c r="E419" s="32"/>
    </row>
    <row r="420" spans="2:5" x14ac:dyDescent="0.2">
      <c r="B420" s="33" t="s">
        <v>1074</v>
      </c>
      <c r="C420" s="34" t="s">
        <v>60</v>
      </c>
      <c r="D420" s="34" t="s">
        <v>1075</v>
      </c>
      <c r="E420" s="32"/>
    </row>
    <row r="421" spans="2:5" x14ac:dyDescent="0.2">
      <c r="B421" s="33" t="s">
        <v>1048</v>
      </c>
      <c r="C421" s="34" t="s">
        <v>60</v>
      </c>
      <c r="D421" s="34" t="s">
        <v>1049</v>
      </c>
      <c r="E421" s="32"/>
    </row>
    <row r="422" spans="2:5" x14ac:dyDescent="0.2">
      <c r="B422" s="33" t="s">
        <v>76</v>
      </c>
      <c r="C422" s="34" t="s">
        <v>60</v>
      </c>
      <c r="D422" s="34" t="s">
        <v>77</v>
      </c>
      <c r="E422" s="32"/>
    </row>
    <row r="423" spans="2:5" x14ac:dyDescent="0.2">
      <c r="B423" s="33" t="s">
        <v>1232</v>
      </c>
      <c r="C423" s="34" t="s">
        <v>60</v>
      </c>
      <c r="D423" s="34" t="s">
        <v>1233</v>
      </c>
      <c r="E423" s="32"/>
    </row>
    <row r="424" spans="2:5" x14ac:dyDescent="0.2">
      <c r="B424" s="33" t="s">
        <v>154</v>
      </c>
      <c r="C424" s="34" t="s">
        <v>60</v>
      </c>
      <c r="D424" s="34" t="s">
        <v>155</v>
      </c>
      <c r="E424" s="32"/>
    </row>
    <row r="425" spans="2:5" x14ac:dyDescent="0.2">
      <c r="B425" s="33" t="s">
        <v>1076</v>
      </c>
      <c r="C425" s="34" t="s">
        <v>60</v>
      </c>
      <c r="D425" s="34" t="s">
        <v>1077</v>
      </c>
      <c r="E425" s="32"/>
    </row>
    <row r="426" spans="2:5" x14ac:dyDescent="0.2">
      <c r="B426" s="33" t="s">
        <v>1410</v>
      </c>
      <c r="C426" s="34" t="s">
        <v>60</v>
      </c>
      <c r="D426" s="34" t="s">
        <v>1411</v>
      </c>
      <c r="E426" s="32"/>
    </row>
    <row r="427" spans="2:5" x14ac:dyDescent="0.2">
      <c r="B427" s="33" t="s">
        <v>810</v>
      </c>
      <c r="C427" s="34" t="s">
        <v>60</v>
      </c>
      <c r="D427" s="34" t="s">
        <v>811</v>
      </c>
      <c r="E427" s="32"/>
    </row>
    <row r="428" spans="2:5" x14ac:dyDescent="0.2">
      <c r="B428" s="33" t="s">
        <v>868</v>
      </c>
      <c r="C428" s="34" t="s">
        <v>60</v>
      </c>
      <c r="D428" s="34" t="s">
        <v>869</v>
      </c>
      <c r="E428" s="32"/>
    </row>
    <row r="429" spans="2:5" x14ac:dyDescent="0.2">
      <c r="B429" s="33" t="s">
        <v>932</v>
      </c>
      <c r="C429" s="34" t="s">
        <v>60</v>
      </c>
      <c r="D429" s="34" t="s">
        <v>933</v>
      </c>
      <c r="E429" s="32"/>
    </row>
    <row r="430" spans="2:5" x14ac:dyDescent="0.2">
      <c r="B430" s="33" t="s">
        <v>816</v>
      </c>
      <c r="C430" s="34" t="s">
        <v>60</v>
      </c>
      <c r="D430" s="34" t="s">
        <v>817</v>
      </c>
      <c r="E430" s="32"/>
    </row>
    <row r="431" spans="2:5" x14ac:dyDescent="0.2">
      <c r="B431" s="33" t="s">
        <v>188</v>
      </c>
      <c r="C431" s="34" t="s">
        <v>60</v>
      </c>
      <c r="D431" s="34" t="s">
        <v>189</v>
      </c>
      <c r="E431" s="32"/>
    </row>
    <row r="432" spans="2:5" x14ac:dyDescent="0.2">
      <c r="B432" s="33" t="s">
        <v>1454</v>
      </c>
      <c r="C432" s="34" t="s">
        <v>60</v>
      </c>
      <c r="D432" s="34" t="s">
        <v>1455</v>
      </c>
      <c r="E432" s="32"/>
    </row>
    <row r="433" spans="2:5" x14ac:dyDescent="0.2">
      <c r="B433" s="33" t="s">
        <v>760</v>
      </c>
      <c r="C433" s="34" t="s">
        <v>60</v>
      </c>
      <c r="D433" s="34" t="s">
        <v>761</v>
      </c>
      <c r="E433" s="32"/>
    </row>
    <row r="434" spans="2:5" x14ac:dyDescent="0.2">
      <c r="B434" s="33" t="s">
        <v>172</v>
      </c>
      <c r="C434" s="34" t="s">
        <v>60</v>
      </c>
      <c r="D434" s="34" t="s">
        <v>173</v>
      </c>
      <c r="E434" s="32"/>
    </row>
    <row r="435" spans="2:5" x14ac:dyDescent="0.2">
      <c r="B435" s="33" t="s">
        <v>340</v>
      </c>
      <c r="C435" s="34" t="s">
        <v>60</v>
      </c>
      <c r="D435" s="34" t="s">
        <v>341</v>
      </c>
      <c r="E435" s="32"/>
    </row>
    <row r="436" spans="2:5" x14ac:dyDescent="0.2">
      <c r="B436" s="33" t="s">
        <v>1374</v>
      </c>
      <c r="C436" s="34" t="s">
        <v>60</v>
      </c>
      <c r="D436" s="34" t="s">
        <v>1375</v>
      </c>
      <c r="E436" s="32"/>
    </row>
    <row r="437" spans="2:5" x14ac:dyDescent="0.2">
      <c r="B437" s="33" t="s">
        <v>620</v>
      </c>
      <c r="C437" s="34" t="s">
        <v>60</v>
      </c>
      <c r="D437" s="34" t="s">
        <v>621</v>
      </c>
      <c r="E437" s="32"/>
    </row>
    <row r="438" spans="2:5" x14ac:dyDescent="0.2">
      <c r="B438" s="33" t="s">
        <v>228</v>
      </c>
      <c r="C438" s="34" t="s">
        <v>60</v>
      </c>
      <c r="D438" s="34" t="s">
        <v>229</v>
      </c>
      <c r="E438" s="32"/>
    </row>
    <row r="439" spans="2:5" x14ac:dyDescent="0.2">
      <c r="B439" s="33" t="s">
        <v>1518</v>
      </c>
      <c r="C439" s="34" t="s">
        <v>60</v>
      </c>
      <c r="D439" s="34" t="s">
        <v>1519</v>
      </c>
      <c r="E439" s="32"/>
    </row>
    <row r="440" spans="2:5" x14ac:dyDescent="0.2">
      <c r="B440" s="33" t="s">
        <v>638</v>
      </c>
      <c r="C440" s="34" t="s">
        <v>60</v>
      </c>
      <c r="D440" s="34" t="s">
        <v>639</v>
      </c>
      <c r="E440" s="32"/>
    </row>
    <row r="441" spans="2:5" x14ac:dyDescent="0.2">
      <c r="B441" s="33" t="s">
        <v>698</v>
      </c>
      <c r="C441" s="34" t="s">
        <v>60</v>
      </c>
      <c r="D441" s="34" t="s">
        <v>699</v>
      </c>
      <c r="E441" s="32"/>
    </row>
    <row r="442" spans="2:5" x14ac:dyDescent="0.2">
      <c r="B442" s="33" t="s">
        <v>1110</v>
      </c>
      <c r="C442" s="34" t="s">
        <v>60</v>
      </c>
      <c r="D442" s="34" t="s">
        <v>1111</v>
      </c>
      <c r="E442" s="32"/>
    </row>
    <row r="443" spans="2:5" x14ac:dyDescent="0.2">
      <c r="B443" s="33" t="s">
        <v>448</v>
      </c>
      <c r="C443" s="34" t="s">
        <v>60</v>
      </c>
      <c r="D443" s="34" t="s">
        <v>449</v>
      </c>
      <c r="E443" s="32"/>
    </row>
    <row r="444" spans="2:5" x14ac:dyDescent="0.2">
      <c r="B444" s="33" t="s">
        <v>464</v>
      </c>
      <c r="C444" s="34" t="s">
        <v>60</v>
      </c>
      <c r="D444" s="34" t="s">
        <v>465</v>
      </c>
      <c r="E444" s="32"/>
    </row>
    <row r="445" spans="2:5" x14ac:dyDescent="0.2">
      <c r="B445" s="33" t="s">
        <v>274</v>
      </c>
      <c r="C445" s="34" t="s">
        <v>60</v>
      </c>
      <c r="D445" s="34" t="s">
        <v>275</v>
      </c>
      <c r="E445" s="32"/>
    </row>
    <row r="446" spans="2:5" x14ac:dyDescent="0.2">
      <c r="B446" s="33" t="s">
        <v>688</v>
      </c>
      <c r="C446" s="34" t="s">
        <v>60</v>
      </c>
      <c r="D446" s="34" t="s">
        <v>689</v>
      </c>
      <c r="E446" s="32"/>
    </row>
    <row r="447" spans="2:5" x14ac:dyDescent="0.2">
      <c r="B447" s="33" t="s">
        <v>300</v>
      </c>
      <c r="C447" s="34" t="s">
        <v>60</v>
      </c>
      <c r="D447" s="34" t="s">
        <v>301</v>
      </c>
      <c r="E447" s="32"/>
    </row>
    <row r="448" spans="2:5" x14ac:dyDescent="0.2">
      <c r="B448" s="33" t="s">
        <v>830</v>
      </c>
      <c r="C448" s="34" t="s">
        <v>60</v>
      </c>
      <c r="D448" s="34" t="s">
        <v>831</v>
      </c>
      <c r="E448" s="32"/>
    </row>
    <row r="449" spans="2:5" x14ac:dyDescent="0.2">
      <c r="B449" s="33" t="s">
        <v>1000</v>
      </c>
      <c r="C449" s="34" t="s">
        <v>60</v>
      </c>
      <c r="D449" s="34" t="s">
        <v>1001</v>
      </c>
      <c r="E449" s="32"/>
    </row>
    <row r="450" spans="2:5" x14ac:dyDescent="0.2">
      <c r="B450" s="33" t="s">
        <v>322</v>
      </c>
      <c r="C450" s="34" t="s">
        <v>60</v>
      </c>
      <c r="D450" s="34" t="s">
        <v>323</v>
      </c>
      <c r="E450" s="32"/>
    </row>
    <row r="451" spans="2:5" x14ac:dyDescent="0.2">
      <c r="B451" s="33" t="s">
        <v>804</v>
      </c>
      <c r="C451" s="34" t="s">
        <v>60</v>
      </c>
      <c r="D451" s="34" t="s">
        <v>805</v>
      </c>
      <c r="E451" s="32"/>
    </row>
    <row r="452" spans="2:5" x14ac:dyDescent="0.2">
      <c r="B452" s="33" t="s">
        <v>762</v>
      </c>
      <c r="C452" s="34" t="s">
        <v>60</v>
      </c>
      <c r="D452" s="34" t="s">
        <v>763</v>
      </c>
      <c r="E452" s="32"/>
    </row>
    <row r="453" spans="2:5" x14ac:dyDescent="0.2">
      <c r="B453" s="33" t="s">
        <v>658</v>
      </c>
      <c r="C453" s="34" t="s">
        <v>60</v>
      </c>
      <c r="D453" s="34" t="s">
        <v>659</v>
      </c>
      <c r="E453" s="32"/>
    </row>
    <row r="454" spans="2:5" x14ac:dyDescent="0.2">
      <c r="B454" s="33" t="s">
        <v>712</v>
      </c>
      <c r="C454" s="34" t="s">
        <v>60</v>
      </c>
      <c r="D454" s="34" t="s">
        <v>713</v>
      </c>
      <c r="E454" s="32"/>
    </row>
    <row r="455" spans="2:5" x14ac:dyDescent="0.2">
      <c r="B455" s="33" t="s">
        <v>86</v>
      </c>
      <c r="C455" s="34" t="s">
        <v>60</v>
      </c>
      <c r="D455" s="34" t="s">
        <v>87</v>
      </c>
      <c r="E455" s="32"/>
    </row>
    <row r="456" spans="2:5" x14ac:dyDescent="0.2">
      <c r="B456" s="33" t="s">
        <v>1234</v>
      </c>
      <c r="C456" s="34" t="s">
        <v>60</v>
      </c>
      <c r="D456" s="34" t="s">
        <v>1235</v>
      </c>
      <c r="E456" s="32"/>
    </row>
    <row r="457" spans="2:5" x14ac:dyDescent="0.2">
      <c r="B457" s="33" t="s">
        <v>1168</v>
      </c>
      <c r="C457" s="34" t="s">
        <v>60</v>
      </c>
      <c r="D457" s="34" t="s">
        <v>1169</v>
      </c>
      <c r="E457" s="32"/>
    </row>
    <row r="458" spans="2:5" x14ac:dyDescent="0.2">
      <c r="B458" s="33" t="s">
        <v>1510</v>
      </c>
      <c r="C458" s="34" t="s">
        <v>60</v>
      </c>
      <c r="D458" s="34" t="s">
        <v>1511</v>
      </c>
      <c r="E458" s="32"/>
    </row>
    <row r="459" spans="2:5" x14ac:dyDescent="0.2">
      <c r="B459" s="33" t="s">
        <v>304</v>
      </c>
      <c r="C459" s="34" t="s">
        <v>60</v>
      </c>
      <c r="D459" s="34" t="s">
        <v>305</v>
      </c>
      <c r="E459" s="32"/>
    </row>
    <row r="460" spans="2:5" x14ac:dyDescent="0.2">
      <c r="B460" s="33" t="s">
        <v>1032</v>
      </c>
      <c r="C460" s="34" t="s">
        <v>60</v>
      </c>
      <c r="D460" s="34" t="s">
        <v>1033</v>
      </c>
      <c r="E460" s="32"/>
    </row>
    <row r="461" spans="2:5" x14ac:dyDescent="0.2">
      <c r="B461" s="33" t="s">
        <v>964</v>
      </c>
      <c r="C461" s="34" t="s">
        <v>60</v>
      </c>
      <c r="D461" s="34" t="s">
        <v>965</v>
      </c>
      <c r="E461" s="32"/>
    </row>
    <row r="462" spans="2:5" x14ac:dyDescent="0.2">
      <c r="B462" s="33" t="s">
        <v>656</v>
      </c>
      <c r="C462" s="34" t="s">
        <v>60</v>
      </c>
      <c r="D462" s="34" t="s">
        <v>657</v>
      </c>
      <c r="E462" s="32"/>
    </row>
    <row r="463" spans="2:5" x14ac:dyDescent="0.2">
      <c r="B463" s="33" t="s">
        <v>1456</v>
      </c>
      <c r="C463" s="34" t="s">
        <v>60</v>
      </c>
      <c r="D463" s="34" t="s">
        <v>1457</v>
      </c>
      <c r="E463" s="32"/>
    </row>
    <row r="464" spans="2:5" x14ac:dyDescent="0.2">
      <c r="B464" s="33" t="s">
        <v>1332</v>
      </c>
      <c r="C464" s="34" t="s">
        <v>60</v>
      </c>
      <c r="D464" s="34" t="s">
        <v>1333</v>
      </c>
      <c r="E464" s="32"/>
    </row>
    <row r="465" spans="2:5" x14ac:dyDescent="0.2">
      <c r="B465" s="33" t="s">
        <v>560</v>
      </c>
      <c r="C465" s="34" t="s">
        <v>60</v>
      </c>
      <c r="D465" s="34" t="s">
        <v>561</v>
      </c>
      <c r="E465" s="32"/>
    </row>
    <row r="466" spans="2:5" x14ac:dyDescent="0.2">
      <c r="B466" s="33" t="s">
        <v>1136</v>
      </c>
      <c r="C466" s="34" t="s">
        <v>60</v>
      </c>
      <c r="D466" s="34" t="s">
        <v>1137</v>
      </c>
      <c r="E466" s="32"/>
    </row>
    <row r="467" spans="2:5" x14ac:dyDescent="0.2">
      <c r="B467" s="33" t="s">
        <v>604</v>
      </c>
      <c r="C467" s="34" t="s">
        <v>60</v>
      </c>
      <c r="D467" s="34" t="s">
        <v>605</v>
      </c>
      <c r="E467" s="32"/>
    </row>
    <row r="468" spans="2:5" x14ac:dyDescent="0.2">
      <c r="B468" s="33" t="s">
        <v>1226</v>
      </c>
      <c r="C468" s="34" t="s">
        <v>60</v>
      </c>
      <c r="D468" s="34" t="s">
        <v>1227</v>
      </c>
      <c r="E468" s="32"/>
    </row>
    <row r="469" spans="2:5" x14ac:dyDescent="0.2">
      <c r="B469" s="33" t="s">
        <v>1044</v>
      </c>
      <c r="C469" s="34" t="s">
        <v>60</v>
      </c>
      <c r="D469" s="34" t="s">
        <v>1045</v>
      </c>
      <c r="E469" s="32"/>
    </row>
    <row r="470" spans="2:5" x14ac:dyDescent="0.2">
      <c r="B470" s="33" t="s">
        <v>490</v>
      </c>
      <c r="C470" s="34" t="s">
        <v>60</v>
      </c>
      <c r="D470" s="34" t="s">
        <v>491</v>
      </c>
      <c r="E470" s="32"/>
    </row>
    <row r="471" spans="2:5" x14ac:dyDescent="0.2">
      <c r="B471" s="33" t="s">
        <v>834</v>
      </c>
      <c r="C471" s="34" t="s">
        <v>60</v>
      </c>
      <c r="D471" s="34" t="s">
        <v>835</v>
      </c>
      <c r="E471" s="32"/>
    </row>
    <row r="472" spans="2:5" x14ac:dyDescent="0.2">
      <c r="B472" s="33" t="s">
        <v>1288</v>
      </c>
      <c r="C472" s="34" t="s">
        <v>60</v>
      </c>
      <c r="D472" s="34" t="s">
        <v>1289</v>
      </c>
      <c r="E472" s="32"/>
    </row>
    <row r="473" spans="2:5" x14ac:dyDescent="0.2">
      <c r="B473" s="33" t="s">
        <v>1028</v>
      </c>
      <c r="C473" s="34" t="s">
        <v>60</v>
      </c>
      <c r="D473" s="34" t="s">
        <v>1029</v>
      </c>
      <c r="E473" s="32"/>
    </row>
    <row r="474" spans="2:5" x14ac:dyDescent="0.2">
      <c r="B474" s="33" t="s">
        <v>586</v>
      </c>
      <c r="C474" s="34" t="s">
        <v>60</v>
      </c>
      <c r="D474" s="34" t="s">
        <v>587</v>
      </c>
      <c r="E474" s="32"/>
    </row>
    <row r="475" spans="2:5" x14ac:dyDescent="0.2">
      <c r="B475" s="33" t="s">
        <v>160</v>
      </c>
      <c r="C475" s="34" t="s">
        <v>60</v>
      </c>
      <c r="D475" s="34" t="s">
        <v>161</v>
      </c>
      <c r="E475" s="32"/>
    </row>
    <row r="476" spans="2:5" x14ac:dyDescent="0.2">
      <c r="B476" s="33" t="s">
        <v>1190</v>
      </c>
      <c r="C476" s="34" t="s">
        <v>60</v>
      </c>
      <c r="D476" s="34" t="s">
        <v>1191</v>
      </c>
      <c r="E476" s="32"/>
    </row>
    <row r="477" spans="2:5" x14ac:dyDescent="0.2">
      <c r="B477" s="33" t="s">
        <v>516</v>
      </c>
      <c r="C477" s="34" t="s">
        <v>60</v>
      </c>
      <c r="D477" s="34" t="s">
        <v>517</v>
      </c>
      <c r="E477" s="32"/>
    </row>
    <row r="478" spans="2:5" x14ac:dyDescent="0.2">
      <c r="B478" s="33" t="s">
        <v>1364</v>
      </c>
      <c r="C478" s="34" t="s">
        <v>60</v>
      </c>
      <c r="D478" s="34" t="s">
        <v>1365</v>
      </c>
      <c r="E478" s="32"/>
    </row>
    <row r="479" spans="2:5" x14ac:dyDescent="0.2">
      <c r="B479" s="33" t="s">
        <v>1084</v>
      </c>
      <c r="C479" s="34" t="s">
        <v>60</v>
      </c>
      <c r="D479" s="34" t="s">
        <v>1085</v>
      </c>
      <c r="E479" s="32"/>
    </row>
    <row r="480" spans="2:5" x14ac:dyDescent="0.2">
      <c r="B480" s="33" t="s">
        <v>610</v>
      </c>
      <c r="C480" s="34" t="s">
        <v>60</v>
      </c>
      <c r="D480" s="34" t="s">
        <v>611</v>
      </c>
      <c r="E480" s="32"/>
    </row>
    <row r="481" spans="2:5" x14ac:dyDescent="0.2">
      <c r="B481" s="33" t="s">
        <v>388</v>
      </c>
      <c r="C481" s="34" t="s">
        <v>60</v>
      </c>
      <c r="D481" s="34" t="s">
        <v>389</v>
      </c>
      <c r="E481" s="32"/>
    </row>
    <row r="482" spans="2:5" x14ac:dyDescent="0.2">
      <c r="B482" s="33" t="s">
        <v>752</v>
      </c>
      <c r="C482" s="34" t="s">
        <v>60</v>
      </c>
      <c r="D482" s="34" t="s">
        <v>753</v>
      </c>
      <c r="E482" s="32"/>
    </row>
    <row r="483" spans="2:5" x14ac:dyDescent="0.2">
      <c r="B483" s="33" t="s">
        <v>720</v>
      </c>
      <c r="C483" s="34" t="s">
        <v>60</v>
      </c>
      <c r="D483" s="34" t="s">
        <v>721</v>
      </c>
      <c r="E483" s="32"/>
    </row>
    <row r="484" spans="2:5" x14ac:dyDescent="0.2">
      <c r="B484" s="33" t="s">
        <v>196</v>
      </c>
      <c r="C484" s="34" t="s">
        <v>60</v>
      </c>
      <c r="D484" s="34" t="s">
        <v>197</v>
      </c>
      <c r="E484" s="32"/>
    </row>
    <row r="485" spans="2:5" x14ac:dyDescent="0.2">
      <c r="B485" s="33" t="s">
        <v>230</v>
      </c>
      <c r="C485" s="34" t="s">
        <v>60</v>
      </c>
      <c r="D485" s="34" t="s">
        <v>231</v>
      </c>
      <c r="E485" s="32"/>
    </row>
    <row r="486" spans="2:5" x14ac:dyDescent="0.2">
      <c r="B486" s="33" t="s">
        <v>802</v>
      </c>
      <c r="C486" s="34" t="s">
        <v>60</v>
      </c>
      <c r="D486" s="34" t="s">
        <v>803</v>
      </c>
      <c r="E486" s="32"/>
    </row>
    <row r="487" spans="2:5" x14ac:dyDescent="0.2">
      <c r="B487" s="33" t="s">
        <v>378</v>
      </c>
      <c r="C487" s="34" t="s">
        <v>60</v>
      </c>
      <c r="D487" s="34" t="s">
        <v>379</v>
      </c>
      <c r="E487" s="32"/>
    </row>
    <row r="488" spans="2:5" x14ac:dyDescent="0.2">
      <c r="B488" s="33" t="s">
        <v>1210</v>
      </c>
      <c r="C488" s="34" t="s">
        <v>60</v>
      </c>
      <c r="D488" s="34" t="s">
        <v>1211</v>
      </c>
      <c r="E488" s="32"/>
    </row>
    <row r="489" spans="2:5" x14ac:dyDescent="0.2">
      <c r="B489" s="33" t="s">
        <v>1124</v>
      </c>
      <c r="C489" s="34" t="s">
        <v>60</v>
      </c>
      <c r="D489" s="34" t="s">
        <v>1125</v>
      </c>
      <c r="E489" s="32"/>
    </row>
    <row r="490" spans="2:5" x14ac:dyDescent="0.2">
      <c r="B490" s="33" t="s">
        <v>598</v>
      </c>
      <c r="C490" s="34" t="s">
        <v>60</v>
      </c>
      <c r="D490" s="34" t="s">
        <v>599</v>
      </c>
      <c r="E490" s="32"/>
    </row>
    <row r="491" spans="2:5" x14ac:dyDescent="0.2">
      <c r="B491" s="33" t="s">
        <v>922</v>
      </c>
      <c r="C491" s="34" t="s">
        <v>60</v>
      </c>
      <c r="D491" s="34" t="s">
        <v>923</v>
      </c>
      <c r="E491" s="32"/>
    </row>
    <row r="492" spans="2:5" x14ac:dyDescent="0.2">
      <c r="B492" s="33" t="s">
        <v>84</v>
      </c>
      <c r="C492" s="34" t="s">
        <v>60</v>
      </c>
      <c r="D492" s="34" t="s">
        <v>85</v>
      </c>
      <c r="E492" s="32"/>
    </row>
    <row r="493" spans="2:5" x14ac:dyDescent="0.2">
      <c r="B493" s="33" t="s">
        <v>232</v>
      </c>
      <c r="C493" s="34" t="s">
        <v>60</v>
      </c>
      <c r="D493" s="34" t="s">
        <v>233</v>
      </c>
      <c r="E493" s="32"/>
    </row>
    <row r="494" spans="2:5" x14ac:dyDescent="0.2">
      <c r="B494" s="33" t="s">
        <v>1314</v>
      </c>
      <c r="C494" s="34" t="s">
        <v>60</v>
      </c>
      <c r="D494" s="34" t="s">
        <v>1315</v>
      </c>
      <c r="E494" s="32"/>
    </row>
    <row r="495" spans="2:5" x14ac:dyDescent="0.2">
      <c r="B495" s="33" t="s">
        <v>1128</v>
      </c>
      <c r="C495" s="34" t="s">
        <v>60</v>
      </c>
      <c r="D495" s="34" t="s">
        <v>1129</v>
      </c>
      <c r="E495" s="32"/>
    </row>
    <row r="496" spans="2:5" x14ac:dyDescent="0.2">
      <c r="B496" s="33" t="s">
        <v>1184</v>
      </c>
      <c r="C496" s="34" t="s">
        <v>60</v>
      </c>
      <c r="D496" s="34" t="s">
        <v>1185</v>
      </c>
      <c r="E496" s="32"/>
    </row>
    <row r="497" spans="2:5" x14ac:dyDescent="0.2">
      <c r="B497" s="33" t="s">
        <v>370</v>
      </c>
      <c r="C497" s="34" t="s">
        <v>60</v>
      </c>
      <c r="D497" s="34" t="s">
        <v>371</v>
      </c>
      <c r="E497" s="32"/>
    </row>
    <row r="498" spans="2:5" x14ac:dyDescent="0.2">
      <c r="B498" s="33" t="s">
        <v>756</v>
      </c>
      <c r="C498" s="34" t="s">
        <v>60</v>
      </c>
      <c r="D498" s="34" t="s">
        <v>757</v>
      </c>
      <c r="E498" s="32"/>
    </row>
    <row r="499" spans="2:5" x14ac:dyDescent="0.2">
      <c r="B499" s="33" t="s">
        <v>666</v>
      </c>
      <c r="C499" s="34" t="s">
        <v>60</v>
      </c>
      <c r="D499" s="34" t="s">
        <v>667</v>
      </c>
      <c r="E499" s="32"/>
    </row>
    <row r="500" spans="2:5" x14ac:dyDescent="0.2">
      <c r="B500" s="33" t="s">
        <v>384</v>
      </c>
      <c r="C500" s="34" t="s">
        <v>60</v>
      </c>
      <c r="D500" s="34" t="s">
        <v>385</v>
      </c>
      <c r="E500" s="32"/>
    </row>
    <row r="501" spans="2:5" x14ac:dyDescent="0.2">
      <c r="B501" s="33" t="s">
        <v>770</v>
      </c>
      <c r="C501" s="34" t="s">
        <v>60</v>
      </c>
      <c r="D501" s="34" t="s">
        <v>771</v>
      </c>
      <c r="E501" s="32"/>
    </row>
    <row r="502" spans="2:5" x14ac:dyDescent="0.2">
      <c r="B502" s="33" t="s">
        <v>820</v>
      </c>
      <c r="C502" s="34" t="s">
        <v>60</v>
      </c>
      <c r="D502" s="34" t="s">
        <v>821</v>
      </c>
      <c r="E502" s="32"/>
    </row>
    <row r="503" spans="2:5" x14ac:dyDescent="0.2">
      <c r="B503" s="33" t="s">
        <v>640</v>
      </c>
      <c r="C503" s="34" t="s">
        <v>60</v>
      </c>
      <c r="D503" s="34" t="s">
        <v>641</v>
      </c>
      <c r="E503" s="32"/>
    </row>
    <row r="504" spans="2:5" x14ac:dyDescent="0.2">
      <c r="B504" s="33" t="s">
        <v>1370</v>
      </c>
      <c r="C504" s="34" t="s">
        <v>60</v>
      </c>
      <c r="D504" s="34" t="s">
        <v>1371</v>
      </c>
      <c r="E504" s="32"/>
    </row>
    <row r="505" spans="2:5" x14ac:dyDescent="0.2">
      <c r="B505" s="33" t="s">
        <v>98</v>
      </c>
      <c r="C505" s="34" t="s">
        <v>60</v>
      </c>
      <c r="D505" s="34" t="s">
        <v>99</v>
      </c>
      <c r="E505" s="32"/>
    </row>
    <row r="506" spans="2:5" x14ac:dyDescent="0.2">
      <c r="B506" s="33" t="s">
        <v>104</v>
      </c>
      <c r="C506" s="34" t="s">
        <v>60</v>
      </c>
      <c r="D506" s="34" t="s">
        <v>105</v>
      </c>
      <c r="E506" s="32"/>
    </row>
    <row r="507" spans="2:5" x14ac:dyDescent="0.2">
      <c r="B507" s="33" t="s">
        <v>90</v>
      </c>
      <c r="C507" s="34" t="s">
        <v>60</v>
      </c>
      <c r="D507" s="34" t="s">
        <v>91</v>
      </c>
      <c r="E507" s="32"/>
    </row>
    <row r="508" spans="2:5" x14ac:dyDescent="0.2">
      <c r="B508" s="33" t="s">
        <v>780</v>
      </c>
      <c r="C508" s="34" t="s">
        <v>60</v>
      </c>
      <c r="D508" s="34" t="s">
        <v>781</v>
      </c>
      <c r="E508" s="32"/>
    </row>
    <row r="509" spans="2:5" x14ac:dyDescent="0.2">
      <c r="B509" s="33" t="s">
        <v>776</v>
      </c>
      <c r="C509" s="34" t="s">
        <v>60</v>
      </c>
      <c r="D509" s="34" t="s">
        <v>777</v>
      </c>
      <c r="E509" s="32"/>
    </row>
    <row r="510" spans="2:5" x14ac:dyDescent="0.2">
      <c r="B510" s="33" t="s">
        <v>680</v>
      </c>
      <c r="C510" s="34" t="s">
        <v>60</v>
      </c>
      <c r="D510" s="34" t="s">
        <v>681</v>
      </c>
      <c r="E510" s="32"/>
    </row>
    <row r="511" spans="2:5" x14ac:dyDescent="0.2">
      <c r="B511" s="33" t="s">
        <v>106</v>
      </c>
      <c r="C511" s="34" t="s">
        <v>60</v>
      </c>
      <c r="D511" s="34" t="s">
        <v>107</v>
      </c>
      <c r="E511" s="32"/>
    </row>
    <row r="512" spans="2:5" x14ac:dyDescent="0.2">
      <c r="B512" s="33" t="s">
        <v>144</v>
      </c>
      <c r="C512" s="34" t="s">
        <v>60</v>
      </c>
      <c r="D512" s="34" t="s">
        <v>145</v>
      </c>
      <c r="E512" s="32"/>
    </row>
    <row r="513" spans="2:5" x14ac:dyDescent="0.2">
      <c r="B513" s="33" t="s">
        <v>1186</v>
      </c>
      <c r="C513" s="34" t="s">
        <v>60</v>
      </c>
      <c r="D513" s="34" t="s">
        <v>1187</v>
      </c>
      <c r="E513" s="32"/>
    </row>
    <row r="514" spans="2:5" x14ac:dyDescent="0.2">
      <c r="B514" s="33" t="s">
        <v>216</v>
      </c>
      <c r="C514" s="34" t="s">
        <v>60</v>
      </c>
      <c r="D514" s="34" t="s">
        <v>217</v>
      </c>
      <c r="E514" s="32"/>
    </row>
    <row r="515" spans="2:5" x14ac:dyDescent="0.2">
      <c r="B515" s="33" t="s">
        <v>142</v>
      </c>
      <c r="C515" s="34" t="s">
        <v>60</v>
      </c>
      <c r="D515" s="34" t="s">
        <v>143</v>
      </c>
      <c r="E515" s="32"/>
    </row>
    <row r="516" spans="2:5" x14ac:dyDescent="0.2">
      <c r="B516" s="33" t="s">
        <v>376</v>
      </c>
      <c r="C516" s="34" t="s">
        <v>60</v>
      </c>
      <c r="D516" s="34" t="s">
        <v>377</v>
      </c>
      <c r="E516" s="32"/>
    </row>
    <row r="517" spans="2:5" x14ac:dyDescent="0.2">
      <c r="B517" s="33" t="s">
        <v>1122</v>
      </c>
      <c r="C517" s="34" t="s">
        <v>60</v>
      </c>
      <c r="D517" s="34" t="s">
        <v>1123</v>
      </c>
      <c r="E517" s="32"/>
    </row>
    <row r="518" spans="2:5" x14ac:dyDescent="0.2">
      <c r="B518" s="33" t="s">
        <v>162</v>
      </c>
      <c r="C518" s="34" t="s">
        <v>60</v>
      </c>
      <c r="D518" s="34" t="s">
        <v>163</v>
      </c>
      <c r="E518" s="32"/>
    </row>
    <row r="519" spans="2:5" x14ac:dyDescent="0.2">
      <c r="B519" s="33" t="s">
        <v>174</v>
      </c>
      <c r="C519" s="34" t="s">
        <v>60</v>
      </c>
      <c r="D519" s="34" t="s">
        <v>175</v>
      </c>
      <c r="E519" s="32"/>
    </row>
    <row r="520" spans="2:5" x14ac:dyDescent="0.2">
      <c r="B520" s="33" t="s">
        <v>1330</v>
      </c>
      <c r="C520" s="34" t="s">
        <v>60</v>
      </c>
      <c r="D520" s="34" t="s">
        <v>1331</v>
      </c>
      <c r="E520" s="32"/>
    </row>
    <row r="521" spans="2:5" x14ac:dyDescent="0.2">
      <c r="B521" s="33" t="s">
        <v>538</v>
      </c>
      <c r="C521" s="34" t="s">
        <v>60</v>
      </c>
      <c r="D521" s="34" t="s">
        <v>539</v>
      </c>
      <c r="E521" s="32"/>
    </row>
    <row r="522" spans="2:5" x14ac:dyDescent="0.2">
      <c r="B522" s="33" t="s">
        <v>1058</v>
      </c>
      <c r="C522" s="34" t="s">
        <v>60</v>
      </c>
      <c r="D522" s="34" t="s">
        <v>1059</v>
      </c>
      <c r="E522" s="32"/>
    </row>
    <row r="523" spans="2:5" x14ac:dyDescent="0.2">
      <c r="B523" s="33" t="s">
        <v>1312</v>
      </c>
      <c r="C523" s="34" t="s">
        <v>60</v>
      </c>
      <c r="D523" s="34" t="s">
        <v>1313</v>
      </c>
      <c r="E523" s="32"/>
    </row>
    <row r="524" spans="2:5" x14ac:dyDescent="0.2">
      <c r="B524" s="33" t="s">
        <v>1008</v>
      </c>
      <c r="C524" s="34" t="s">
        <v>60</v>
      </c>
      <c r="D524" s="34" t="s">
        <v>1009</v>
      </c>
      <c r="E524" s="32"/>
    </row>
    <row r="525" spans="2:5" x14ac:dyDescent="0.2">
      <c r="B525" s="33" t="s">
        <v>78</v>
      </c>
      <c r="C525" s="34" t="s">
        <v>60</v>
      </c>
      <c r="D525" s="34" t="s">
        <v>79</v>
      </c>
      <c r="E525" s="32"/>
    </row>
    <row r="526" spans="2:5" x14ac:dyDescent="0.2">
      <c r="B526" s="33" t="s">
        <v>358</v>
      </c>
      <c r="C526" s="34" t="s">
        <v>60</v>
      </c>
      <c r="D526" s="34" t="s">
        <v>359</v>
      </c>
      <c r="E526" s="32"/>
    </row>
    <row r="527" spans="2:5" x14ac:dyDescent="0.2">
      <c r="B527" s="33" t="s">
        <v>832</v>
      </c>
      <c r="C527" s="34" t="s">
        <v>60</v>
      </c>
      <c r="D527" s="34" t="s">
        <v>833</v>
      </c>
      <c r="E527" s="32"/>
    </row>
    <row r="528" spans="2:5" x14ac:dyDescent="0.2">
      <c r="B528" s="33" t="s">
        <v>670</v>
      </c>
      <c r="C528" s="34" t="s">
        <v>60</v>
      </c>
      <c r="D528" s="34" t="s">
        <v>671</v>
      </c>
      <c r="E528" s="32"/>
    </row>
    <row r="529" spans="2:5" x14ac:dyDescent="0.2">
      <c r="B529" s="33" t="s">
        <v>440</v>
      </c>
      <c r="C529" s="34" t="s">
        <v>60</v>
      </c>
      <c r="D529" s="34" t="s">
        <v>441</v>
      </c>
      <c r="E529" s="32"/>
    </row>
    <row r="530" spans="2:5" x14ac:dyDescent="0.2">
      <c r="B530" s="33" t="s">
        <v>528</v>
      </c>
      <c r="C530" s="34" t="s">
        <v>60</v>
      </c>
      <c r="D530" s="34" t="s">
        <v>529</v>
      </c>
      <c r="E530" s="32"/>
    </row>
    <row r="531" spans="2:5" x14ac:dyDescent="0.2">
      <c r="B531" s="33" t="s">
        <v>1322</v>
      </c>
      <c r="C531" s="34" t="s">
        <v>60</v>
      </c>
      <c r="D531" s="34" t="s">
        <v>1323</v>
      </c>
      <c r="E531" s="32"/>
    </row>
    <row r="532" spans="2:5" x14ac:dyDescent="0.2">
      <c r="B532" s="33" t="s">
        <v>314</v>
      </c>
      <c r="C532" s="34" t="s">
        <v>60</v>
      </c>
      <c r="D532" s="34" t="s">
        <v>315</v>
      </c>
      <c r="E532" s="32"/>
    </row>
    <row r="533" spans="2:5" x14ac:dyDescent="0.2">
      <c r="B533" s="33" t="s">
        <v>508</v>
      </c>
      <c r="C533" s="34" t="s">
        <v>60</v>
      </c>
      <c r="D533" s="34" t="s">
        <v>509</v>
      </c>
      <c r="E533" s="32"/>
    </row>
    <row r="534" spans="2:5" x14ac:dyDescent="0.2">
      <c r="B534" s="33" t="s">
        <v>344</v>
      </c>
      <c r="C534" s="34" t="s">
        <v>60</v>
      </c>
      <c r="D534" s="34" t="s">
        <v>345</v>
      </c>
      <c r="E534" s="32"/>
    </row>
    <row r="535" spans="2:5" x14ac:dyDescent="0.2">
      <c r="B535" s="33" t="s">
        <v>248</v>
      </c>
      <c r="C535" s="34" t="s">
        <v>60</v>
      </c>
      <c r="D535" s="34" t="s">
        <v>249</v>
      </c>
      <c r="E535" s="32"/>
    </row>
    <row r="536" spans="2:5" x14ac:dyDescent="0.2">
      <c r="B536" s="33" t="s">
        <v>660</v>
      </c>
      <c r="C536" s="34" t="s">
        <v>60</v>
      </c>
      <c r="D536" s="34" t="s">
        <v>661</v>
      </c>
      <c r="E536" s="32"/>
    </row>
    <row r="537" spans="2:5" x14ac:dyDescent="0.2">
      <c r="B537" s="33" t="s">
        <v>1324</v>
      </c>
      <c r="C537" s="34" t="s">
        <v>60</v>
      </c>
      <c r="D537" s="34" t="s">
        <v>1325</v>
      </c>
      <c r="E537" s="32"/>
    </row>
    <row r="538" spans="2:5" x14ac:dyDescent="0.2">
      <c r="B538" s="33" t="s">
        <v>1286</v>
      </c>
      <c r="C538" s="34" t="s">
        <v>60</v>
      </c>
      <c r="D538" s="34" t="s">
        <v>1287</v>
      </c>
      <c r="E538" s="32"/>
    </row>
    <row r="539" spans="2:5" x14ac:dyDescent="0.2">
      <c r="B539" s="33" t="s">
        <v>426</v>
      </c>
      <c r="C539" s="34" t="s">
        <v>60</v>
      </c>
      <c r="D539" s="34" t="s">
        <v>427</v>
      </c>
      <c r="E539" s="32"/>
    </row>
    <row r="540" spans="2:5" x14ac:dyDescent="0.2">
      <c r="B540" s="33" t="s">
        <v>1230</v>
      </c>
      <c r="C540" s="34" t="s">
        <v>60</v>
      </c>
      <c r="D540" s="34" t="s">
        <v>1231</v>
      </c>
      <c r="E540" s="32"/>
    </row>
    <row r="541" spans="2:5" x14ac:dyDescent="0.2">
      <c r="B541" s="33" t="s">
        <v>494</v>
      </c>
      <c r="C541" s="34" t="s">
        <v>60</v>
      </c>
      <c r="D541" s="34" t="s">
        <v>495</v>
      </c>
      <c r="E541" s="32"/>
    </row>
    <row r="542" spans="2:5" x14ac:dyDescent="0.2">
      <c r="B542" s="33" t="s">
        <v>498</v>
      </c>
      <c r="C542" s="34" t="s">
        <v>60</v>
      </c>
      <c r="D542" s="34" t="s">
        <v>499</v>
      </c>
      <c r="E542" s="32"/>
    </row>
    <row r="543" spans="2:5" x14ac:dyDescent="0.2">
      <c r="B543" s="33" t="s">
        <v>942</v>
      </c>
      <c r="C543" s="34" t="s">
        <v>60</v>
      </c>
      <c r="D543" s="34" t="s">
        <v>943</v>
      </c>
      <c r="E543" s="32"/>
    </row>
    <row r="544" spans="2:5" x14ac:dyDescent="0.2">
      <c r="B544" s="33" t="s">
        <v>1496</v>
      </c>
      <c r="C544" s="34" t="s">
        <v>60</v>
      </c>
      <c r="D544" s="34" t="s">
        <v>1497</v>
      </c>
      <c r="E544" s="32"/>
    </row>
    <row r="545" spans="2:5" x14ac:dyDescent="0.2">
      <c r="B545" s="33" t="s">
        <v>68</v>
      </c>
      <c r="C545" s="34" t="s">
        <v>60</v>
      </c>
      <c r="D545" s="34" t="s">
        <v>69</v>
      </c>
      <c r="E545" s="32"/>
    </row>
    <row r="546" spans="2:5" x14ac:dyDescent="0.2">
      <c r="B546" s="33" t="s">
        <v>1242</v>
      </c>
      <c r="C546" s="34" t="s">
        <v>60</v>
      </c>
      <c r="D546" s="34" t="s">
        <v>1243</v>
      </c>
      <c r="E546" s="32"/>
    </row>
    <row r="547" spans="2:5" x14ac:dyDescent="0.2">
      <c r="B547" s="33" t="s">
        <v>286</v>
      </c>
      <c r="C547" s="34" t="s">
        <v>60</v>
      </c>
      <c r="D547" s="34" t="s">
        <v>287</v>
      </c>
      <c r="E547" s="32"/>
    </row>
    <row r="548" spans="2:5" x14ac:dyDescent="0.2">
      <c r="B548" s="33" t="s">
        <v>368</v>
      </c>
      <c r="C548" s="34" t="s">
        <v>60</v>
      </c>
      <c r="D548" s="34" t="s">
        <v>369</v>
      </c>
      <c r="E548" s="32"/>
    </row>
    <row r="549" spans="2:5" x14ac:dyDescent="0.2">
      <c r="B549" s="33" t="s">
        <v>704</v>
      </c>
      <c r="C549" s="34" t="s">
        <v>60</v>
      </c>
      <c r="D549" s="34" t="s">
        <v>705</v>
      </c>
      <c r="E549" s="32"/>
    </row>
    <row r="550" spans="2:5" x14ac:dyDescent="0.2">
      <c r="B550" s="33" t="s">
        <v>1140</v>
      </c>
      <c r="C550" s="34" t="s">
        <v>60</v>
      </c>
      <c r="D550" s="34" t="s">
        <v>1141</v>
      </c>
      <c r="E550" s="32"/>
    </row>
    <row r="551" spans="2:5" x14ac:dyDescent="0.2">
      <c r="B551" s="33" t="s">
        <v>1298</v>
      </c>
      <c r="C551" s="34" t="s">
        <v>60</v>
      </c>
      <c r="D551" s="34" t="s">
        <v>1299</v>
      </c>
      <c r="E551" s="32"/>
    </row>
    <row r="552" spans="2:5" x14ac:dyDescent="0.2">
      <c r="B552" s="33" t="s">
        <v>1246</v>
      </c>
      <c r="C552" s="34" t="s">
        <v>60</v>
      </c>
      <c r="D552" s="34" t="s">
        <v>1247</v>
      </c>
      <c r="E552" s="32"/>
    </row>
    <row r="553" spans="2:5" x14ac:dyDescent="0.2">
      <c r="B553" s="33" t="s">
        <v>292</v>
      </c>
      <c r="C553" s="34" t="s">
        <v>60</v>
      </c>
      <c r="D553" s="34" t="s">
        <v>293</v>
      </c>
      <c r="E553" s="32"/>
    </row>
    <row r="554" spans="2:5" x14ac:dyDescent="0.2">
      <c r="B554" s="33" t="s">
        <v>1212</v>
      </c>
      <c r="C554" s="34" t="s">
        <v>60</v>
      </c>
      <c r="D554" s="34" t="s">
        <v>1213</v>
      </c>
      <c r="E554" s="32"/>
    </row>
    <row r="555" spans="2:5" x14ac:dyDescent="0.2">
      <c r="B555" s="33" t="s">
        <v>926</v>
      </c>
      <c r="C555" s="34" t="s">
        <v>60</v>
      </c>
      <c r="D555" s="34" t="s">
        <v>927</v>
      </c>
      <c r="E555" s="32"/>
    </row>
    <row r="556" spans="2:5" x14ac:dyDescent="0.2">
      <c r="B556" s="33" t="s">
        <v>1202</v>
      </c>
      <c r="C556" s="34" t="s">
        <v>60</v>
      </c>
      <c r="D556" s="34" t="s">
        <v>1203</v>
      </c>
      <c r="E556" s="32"/>
    </row>
    <row r="557" spans="2:5" x14ac:dyDescent="0.2">
      <c r="B557" s="33" t="s">
        <v>170</v>
      </c>
      <c r="C557" s="34" t="s">
        <v>60</v>
      </c>
      <c r="D557" s="34" t="s">
        <v>171</v>
      </c>
      <c r="E557" s="32"/>
    </row>
    <row r="558" spans="2:5" x14ac:dyDescent="0.2">
      <c r="B558" s="33" t="s">
        <v>1354</v>
      </c>
      <c r="C558" s="34" t="s">
        <v>60</v>
      </c>
      <c r="D558" s="34" t="s">
        <v>1355</v>
      </c>
      <c r="E558" s="32"/>
    </row>
    <row r="559" spans="2:5" x14ac:dyDescent="0.2">
      <c r="B559" s="33" t="s">
        <v>124</v>
      </c>
      <c r="C559" s="34" t="s">
        <v>60</v>
      </c>
      <c r="D559" s="34" t="s">
        <v>125</v>
      </c>
      <c r="E559" s="32"/>
    </row>
    <row r="560" spans="2:5" x14ac:dyDescent="0.2">
      <c r="B560" s="33" t="s">
        <v>428</v>
      </c>
      <c r="C560" s="34" t="s">
        <v>60</v>
      </c>
      <c r="D560" s="34" t="s">
        <v>429</v>
      </c>
      <c r="E560" s="32"/>
    </row>
    <row r="561" spans="2:5" x14ac:dyDescent="0.2">
      <c r="B561" s="33" t="s">
        <v>450</v>
      </c>
      <c r="C561" s="34" t="s">
        <v>60</v>
      </c>
      <c r="D561" s="34" t="s">
        <v>451</v>
      </c>
      <c r="E561" s="32"/>
    </row>
    <row r="562" spans="2:5" x14ac:dyDescent="0.2">
      <c r="B562" s="33" t="s">
        <v>438</v>
      </c>
      <c r="C562" s="34" t="s">
        <v>60</v>
      </c>
      <c r="D562" s="34" t="s">
        <v>439</v>
      </c>
      <c r="E562" s="32"/>
    </row>
    <row r="563" spans="2:5" x14ac:dyDescent="0.2">
      <c r="B563" s="33" t="s">
        <v>924</v>
      </c>
      <c r="C563" s="34" t="s">
        <v>60</v>
      </c>
      <c r="D563" s="34" t="s">
        <v>925</v>
      </c>
      <c r="E563" s="32"/>
    </row>
    <row r="564" spans="2:5" x14ac:dyDescent="0.2">
      <c r="B564" s="33" t="s">
        <v>324</v>
      </c>
      <c r="C564" s="34" t="s">
        <v>60</v>
      </c>
      <c r="D564" s="34" t="s">
        <v>325</v>
      </c>
      <c r="E564" s="32"/>
    </row>
    <row r="565" spans="2:5" x14ac:dyDescent="0.2">
      <c r="B565" s="33" t="s">
        <v>1358</v>
      </c>
      <c r="C565" s="34" t="s">
        <v>60</v>
      </c>
      <c r="D565" s="34" t="s">
        <v>1359</v>
      </c>
      <c r="E565" s="32"/>
    </row>
    <row r="566" spans="2:5" x14ac:dyDescent="0.2">
      <c r="B566" s="33" t="s">
        <v>550</v>
      </c>
      <c r="C566" s="34" t="s">
        <v>60</v>
      </c>
      <c r="D566" s="34" t="s">
        <v>551</v>
      </c>
      <c r="E566" s="32"/>
    </row>
    <row r="567" spans="2:5" x14ac:dyDescent="0.2">
      <c r="B567" s="33" t="s">
        <v>1516</v>
      </c>
      <c r="C567" s="34" t="s">
        <v>60</v>
      </c>
      <c r="D567" s="34" t="s">
        <v>1517</v>
      </c>
      <c r="E567" s="32"/>
    </row>
    <row r="568" spans="2:5" x14ac:dyDescent="0.2">
      <c r="B568" s="33" t="s">
        <v>364</v>
      </c>
      <c r="C568" s="34" t="s">
        <v>60</v>
      </c>
      <c r="D568" s="34" t="s">
        <v>365</v>
      </c>
      <c r="E568" s="32"/>
    </row>
    <row r="569" spans="2:5" x14ac:dyDescent="0.2">
      <c r="B569" s="33" t="s">
        <v>1344</v>
      </c>
      <c r="C569" s="34" t="s">
        <v>60</v>
      </c>
      <c r="D569" s="34" t="s">
        <v>1345</v>
      </c>
      <c r="E569" s="32"/>
    </row>
    <row r="570" spans="2:5" x14ac:dyDescent="0.2">
      <c r="B570" s="33" t="s">
        <v>910</v>
      </c>
      <c r="C570" s="34" t="s">
        <v>60</v>
      </c>
      <c r="D570" s="34" t="s">
        <v>911</v>
      </c>
      <c r="E570" s="32"/>
    </row>
    <row r="571" spans="2:5" x14ac:dyDescent="0.2">
      <c r="B571" s="33" t="s">
        <v>1380</v>
      </c>
      <c r="C571" s="34" t="s">
        <v>60</v>
      </c>
      <c r="D571" s="34" t="s">
        <v>1381</v>
      </c>
      <c r="E571" s="32"/>
    </row>
    <row r="572" spans="2:5" x14ac:dyDescent="0.2">
      <c r="B572" s="33" t="s">
        <v>296</v>
      </c>
      <c r="C572" s="34" t="s">
        <v>60</v>
      </c>
      <c r="D572" s="34" t="s">
        <v>297</v>
      </c>
      <c r="E572" s="32"/>
    </row>
    <row r="573" spans="2:5" x14ac:dyDescent="0.2">
      <c r="B573" s="33" t="s">
        <v>546</v>
      </c>
      <c r="C573" s="34" t="s">
        <v>60</v>
      </c>
      <c r="D573" s="34" t="s">
        <v>547</v>
      </c>
      <c r="E573" s="32"/>
    </row>
    <row r="574" spans="2:5" x14ac:dyDescent="0.2">
      <c r="B574" s="33" t="s">
        <v>158</v>
      </c>
      <c r="C574" s="34" t="s">
        <v>60</v>
      </c>
      <c r="D574" s="34" t="s">
        <v>159</v>
      </c>
      <c r="E574" s="32"/>
    </row>
    <row r="575" spans="2:5" x14ac:dyDescent="0.2">
      <c r="B575" s="33" t="s">
        <v>130</v>
      </c>
      <c r="C575" s="34" t="s">
        <v>60</v>
      </c>
      <c r="D575" s="34" t="s">
        <v>131</v>
      </c>
      <c r="E575" s="32"/>
    </row>
    <row r="576" spans="2:5" x14ac:dyDescent="0.2">
      <c r="B576" s="33" t="s">
        <v>310</v>
      </c>
      <c r="C576" s="34" t="s">
        <v>60</v>
      </c>
      <c r="D576" s="34" t="s">
        <v>311</v>
      </c>
      <c r="E576" s="32"/>
    </row>
    <row r="577" spans="2:5" x14ac:dyDescent="0.2">
      <c r="B577" s="33" t="s">
        <v>936</v>
      </c>
      <c r="C577" s="34" t="s">
        <v>60</v>
      </c>
      <c r="D577" s="34" t="s">
        <v>937</v>
      </c>
      <c r="E577" s="32"/>
    </row>
    <row r="578" spans="2:5" x14ac:dyDescent="0.2">
      <c r="B578" s="33" t="s">
        <v>994</v>
      </c>
      <c r="C578" s="34" t="s">
        <v>60</v>
      </c>
      <c r="D578" s="34" t="s">
        <v>995</v>
      </c>
      <c r="E578" s="32"/>
    </row>
    <row r="579" spans="2:5" x14ac:dyDescent="0.2">
      <c r="B579" s="33" t="s">
        <v>614</v>
      </c>
      <c r="C579" s="34" t="s">
        <v>60</v>
      </c>
      <c r="D579" s="34" t="s">
        <v>615</v>
      </c>
      <c r="E579" s="32"/>
    </row>
    <row r="580" spans="2:5" x14ac:dyDescent="0.2">
      <c r="B580" s="33" t="s">
        <v>350</v>
      </c>
      <c r="C580" s="34" t="s">
        <v>60</v>
      </c>
      <c r="D580" s="34" t="s">
        <v>351</v>
      </c>
      <c r="E580" s="32"/>
    </row>
    <row r="581" spans="2:5" x14ac:dyDescent="0.2">
      <c r="B581" s="33" t="s">
        <v>288</v>
      </c>
      <c r="C581" s="34" t="s">
        <v>60</v>
      </c>
      <c r="D581" s="34" t="s">
        <v>289</v>
      </c>
      <c r="E581" s="32"/>
    </row>
    <row r="582" spans="2:5" x14ac:dyDescent="0.2">
      <c r="B582" s="33" t="s">
        <v>746</v>
      </c>
      <c r="C582" s="34" t="s">
        <v>60</v>
      </c>
      <c r="D582" s="34" t="s">
        <v>747</v>
      </c>
      <c r="E582" s="32"/>
    </row>
    <row r="583" spans="2:5" x14ac:dyDescent="0.2">
      <c r="B583" s="33" t="s">
        <v>782</v>
      </c>
      <c r="C583" s="34" t="s">
        <v>60</v>
      </c>
      <c r="D583" s="34" t="s">
        <v>783</v>
      </c>
      <c r="E583" s="32"/>
    </row>
    <row r="584" spans="2:5" x14ac:dyDescent="0.2">
      <c r="B584" s="33" t="s">
        <v>716</v>
      </c>
      <c r="C584" s="34" t="s">
        <v>60</v>
      </c>
      <c r="D584" s="34" t="s">
        <v>717</v>
      </c>
      <c r="E584" s="32"/>
    </row>
    <row r="585" spans="2:5" x14ac:dyDescent="0.2">
      <c r="B585" s="33" t="s">
        <v>1348</v>
      </c>
      <c r="C585" s="34" t="s">
        <v>60</v>
      </c>
      <c r="D585" s="34" t="s">
        <v>1349</v>
      </c>
      <c r="E585" s="32"/>
    </row>
    <row r="586" spans="2:5" x14ac:dyDescent="0.2">
      <c r="B586" s="33" t="s">
        <v>134</v>
      </c>
      <c r="C586" s="34" t="s">
        <v>60</v>
      </c>
      <c r="D586" s="34" t="s">
        <v>135</v>
      </c>
      <c r="E586" s="32"/>
    </row>
    <row r="587" spans="2:5" x14ac:dyDescent="0.2">
      <c r="B587" s="33" t="s">
        <v>180</v>
      </c>
      <c r="C587" s="34" t="s">
        <v>60</v>
      </c>
      <c r="D587" s="34" t="s">
        <v>181</v>
      </c>
      <c r="E587" s="32"/>
    </row>
    <row r="588" spans="2:5" x14ac:dyDescent="0.2">
      <c r="B588" s="33" t="s">
        <v>954</v>
      </c>
      <c r="C588" s="34" t="s">
        <v>60</v>
      </c>
      <c r="D588" s="34" t="s">
        <v>955</v>
      </c>
      <c r="E588" s="32"/>
    </row>
    <row r="589" spans="2:5" x14ac:dyDescent="0.2">
      <c r="B589" s="33" t="s">
        <v>990</v>
      </c>
      <c r="C589" s="34" t="s">
        <v>60</v>
      </c>
      <c r="D589" s="34" t="s">
        <v>991</v>
      </c>
      <c r="E589" s="32"/>
    </row>
    <row r="590" spans="2:5" x14ac:dyDescent="0.2">
      <c r="B590" s="33" t="s">
        <v>502</v>
      </c>
      <c r="C590" s="34" t="s">
        <v>60</v>
      </c>
      <c r="D590" s="34" t="s">
        <v>503</v>
      </c>
      <c r="E590" s="32"/>
    </row>
    <row r="591" spans="2:5" x14ac:dyDescent="0.2">
      <c r="B591" s="33" t="s">
        <v>576</v>
      </c>
      <c r="C591" s="34" t="s">
        <v>60</v>
      </c>
      <c r="D591" s="34" t="s">
        <v>577</v>
      </c>
      <c r="E591" s="32"/>
    </row>
    <row r="592" spans="2:5" x14ac:dyDescent="0.2">
      <c r="B592" s="33" t="s">
        <v>1310</v>
      </c>
      <c r="C592" s="34" t="s">
        <v>60</v>
      </c>
      <c r="D592" s="34" t="s">
        <v>1311</v>
      </c>
      <c r="E592" s="32"/>
    </row>
    <row r="593" spans="2:5" x14ac:dyDescent="0.2">
      <c r="B593" s="33" t="s">
        <v>412</v>
      </c>
      <c r="C593" s="34" t="s">
        <v>60</v>
      </c>
      <c r="D593" s="34" t="s">
        <v>413</v>
      </c>
      <c r="E593" s="32"/>
    </row>
    <row r="594" spans="2:5" x14ac:dyDescent="0.2">
      <c r="B594" s="33" t="s">
        <v>958</v>
      </c>
      <c r="C594" s="34" t="s">
        <v>60</v>
      </c>
      <c r="D594" s="34" t="s">
        <v>959</v>
      </c>
      <c r="E594" s="32"/>
    </row>
    <row r="595" spans="2:5" x14ac:dyDescent="0.2">
      <c r="B595" s="33" t="s">
        <v>94</v>
      </c>
      <c r="C595" s="34" t="s">
        <v>60</v>
      </c>
      <c r="D595" s="34" t="s">
        <v>95</v>
      </c>
      <c r="E595" s="32"/>
    </row>
    <row r="596" spans="2:5" x14ac:dyDescent="0.2">
      <c r="B596" s="33" t="s">
        <v>316</v>
      </c>
      <c r="C596" s="34" t="s">
        <v>60</v>
      </c>
      <c r="D596" s="34" t="s">
        <v>317</v>
      </c>
      <c r="E596" s="32"/>
    </row>
    <row r="597" spans="2:5" x14ac:dyDescent="0.2">
      <c r="B597" s="33" t="s">
        <v>1488</v>
      </c>
      <c r="C597" s="34" t="s">
        <v>60</v>
      </c>
      <c r="D597" s="34" t="s">
        <v>1489</v>
      </c>
      <c r="E597" s="32"/>
    </row>
    <row r="598" spans="2:5" x14ac:dyDescent="0.2">
      <c r="B598" s="33" t="s">
        <v>988</v>
      </c>
      <c r="C598" s="34" t="s">
        <v>60</v>
      </c>
      <c r="D598" s="34" t="s">
        <v>989</v>
      </c>
      <c r="E598" s="32"/>
    </row>
    <row r="599" spans="2:5" x14ac:dyDescent="0.2">
      <c r="B599" s="33" t="s">
        <v>328</v>
      </c>
      <c r="C599" s="34" t="s">
        <v>60</v>
      </c>
      <c r="D599" s="34" t="s">
        <v>329</v>
      </c>
      <c r="E599" s="32"/>
    </row>
    <row r="600" spans="2:5" x14ac:dyDescent="0.2">
      <c r="B600" s="33" t="s">
        <v>1180</v>
      </c>
      <c r="C600" s="34" t="s">
        <v>60</v>
      </c>
      <c r="D600" s="34" t="s">
        <v>1181</v>
      </c>
      <c r="E600" s="32"/>
    </row>
    <row r="601" spans="2:5" x14ac:dyDescent="0.2">
      <c r="B601" s="33" t="s">
        <v>346</v>
      </c>
      <c r="C601" s="34" t="s">
        <v>60</v>
      </c>
      <c r="D601" s="34" t="s">
        <v>347</v>
      </c>
      <c r="E601" s="32"/>
    </row>
    <row r="602" spans="2:5" x14ac:dyDescent="0.2">
      <c r="B602" s="33" t="s">
        <v>852</v>
      </c>
      <c r="C602" s="34" t="s">
        <v>60</v>
      </c>
      <c r="D602" s="34" t="s">
        <v>853</v>
      </c>
      <c r="E602" s="32"/>
    </row>
    <row r="603" spans="2:5" x14ac:dyDescent="0.2">
      <c r="B603" s="33" t="s">
        <v>1144</v>
      </c>
      <c r="C603" s="34" t="s">
        <v>60</v>
      </c>
      <c r="D603" s="34" t="s">
        <v>1145</v>
      </c>
      <c r="E603" s="32"/>
    </row>
    <row r="604" spans="2:5" x14ac:dyDescent="0.2">
      <c r="B604" s="33" t="s">
        <v>900</v>
      </c>
      <c r="C604" s="34" t="s">
        <v>60</v>
      </c>
      <c r="D604" s="34" t="s">
        <v>901</v>
      </c>
      <c r="E604" s="32"/>
    </row>
    <row r="605" spans="2:5" x14ac:dyDescent="0.2">
      <c r="B605" s="33" t="s">
        <v>390</v>
      </c>
      <c r="C605" s="34" t="s">
        <v>60</v>
      </c>
      <c r="D605" s="34" t="s">
        <v>391</v>
      </c>
      <c r="E605" s="32"/>
    </row>
    <row r="606" spans="2:5" x14ac:dyDescent="0.2">
      <c r="B606" s="33" t="s">
        <v>828</v>
      </c>
      <c r="C606" s="34" t="s">
        <v>60</v>
      </c>
      <c r="D606" s="34" t="s">
        <v>829</v>
      </c>
      <c r="E606" s="32"/>
    </row>
    <row r="607" spans="2:5" x14ac:dyDescent="0.2">
      <c r="B607" s="33" t="s">
        <v>778</v>
      </c>
      <c r="C607" s="34" t="s">
        <v>60</v>
      </c>
      <c r="D607" s="34" t="s">
        <v>779</v>
      </c>
      <c r="E607" s="32"/>
    </row>
    <row r="608" spans="2:5" x14ac:dyDescent="0.2">
      <c r="B608" s="33" t="s">
        <v>1394</v>
      </c>
      <c r="C608" s="34" t="s">
        <v>60</v>
      </c>
      <c r="D608" s="34" t="s">
        <v>1395</v>
      </c>
      <c r="E608" s="32"/>
    </row>
    <row r="609" spans="2:5" x14ac:dyDescent="0.2">
      <c r="B609" s="33" t="s">
        <v>1206</v>
      </c>
      <c r="C609" s="34" t="s">
        <v>60</v>
      </c>
      <c r="D609" s="34" t="s">
        <v>1207</v>
      </c>
      <c r="E609" s="32"/>
    </row>
    <row r="610" spans="2:5" x14ac:dyDescent="0.2">
      <c r="B610" s="33" t="s">
        <v>750</v>
      </c>
      <c r="C610" s="34" t="s">
        <v>60</v>
      </c>
      <c r="D610" s="34" t="s">
        <v>751</v>
      </c>
      <c r="E610" s="32"/>
    </row>
    <row r="611" spans="2:5" x14ac:dyDescent="0.2">
      <c r="B611" s="33" t="s">
        <v>730</v>
      </c>
      <c r="C611" s="34" t="s">
        <v>60</v>
      </c>
      <c r="D611" s="34" t="s">
        <v>731</v>
      </c>
      <c r="E611" s="32"/>
    </row>
    <row r="612" spans="2:5" x14ac:dyDescent="0.2">
      <c r="B612" s="33" t="s">
        <v>1318</v>
      </c>
      <c r="C612" s="34" t="s">
        <v>60</v>
      </c>
      <c r="D612" s="34" t="s">
        <v>1319</v>
      </c>
      <c r="E612" s="32"/>
    </row>
    <row r="613" spans="2:5" x14ac:dyDescent="0.2">
      <c r="B613" s="33" t="s">
        <v>1214</v>
      </c>
      <c r="C613" s="34" t="s">
        <v>60</v>
      </c>
      <c r="D613" s="34" t="s">
        <v>1215</v>
      </c>
      <c r="E613" s="32"/>
    </row>
    <row r="614" spans="2:5" x14ac:dyDescent="0.2">
      <c r="B614" s="33" t="s">
        <v>822</v>
      </c>
      <c r="C614" s="34" t="s">
        <v>60</v>
      </c>
      <c r="D614" s="34" t="s">
        <v>823</v>
      </c>
      <c r="E614" s="32"/>
    </row>
    <row r="615" spans="2:5" x14ac:dyDescent="0.2">
      <c r="B615" s="33" t="s">
        <v>906</v>
      </c>
      <c r="C615" s="34" t="s">
        <v>60</v>
      </c>
      <c r="D615" s="34" t="s">
        <v>907</v>
      </c>
      <c r="E615" s="32"/>
    </row>
    <row r="616" spans="2:5" x14ac:dyDescent="0.2">
      <c r="B616" s="33" t="s">
        <v>566</v>
      </c>
      <c r="C616" s="34" t="s">
        <v>60</v>
      </c>
      <c r="D616" s="34" t="s">
        <v>567</v>
      </c>
      <c r="E616" s="32"/>
    </row>
    <row r="617" spans="2:5" x14ac:dyDescent="0.2">
      <c r="B617" s="33" t="s">
        <v>944</v>
      </c>
      <c r="C617" s="34" t="s">
        <v>60</v>
      </c>
      <c r="D617" s="34" t="s">
        <v>945</v>
      </c>
      <c r="E617" s="32"/>
    </row>
    <row r="618" spans="2:5" x14ac:dyDescent="0.2">
      <c r="B618" s="33" t="s">
        <v>234</v>
      </c>
      <c r="C618" s="34" t="s">
        <v>60</v>
      </c>
      <c r="D618" s="34" t="s">
        <v>235</v>
      </c>
      <c r="E618" s="32"/>
    </row>
    <row r="619" spans="2:5" x14ac:dyDescent="0.2">
      <c r="B619" s="33" t="s">
        <v>420</v>
      </c>
      <c r="C619" s="34" t="s">
        <v>60</v>
      </c>
      <c r="D619" s="34" t="s">
        <v>421</v>
      </c>
      <c r="E619" s="32"/>
    </row>
    <row r="620" spans="2:5" x14ac:dyDescent="0.2">
      <c r="B620" s="33" t="s">
        <v>792</v>
      </c>
      <c r="C620" s="34" t="s">
        <v>60</v>
      </c>
      <c r="D620" s="34" t="s">
        <v>793</v>
      </c>
      <c r="E620" s="32"/>
    </row>
    <row r="621" spans="2:5" x14ac:dyDescent="0.2">
      <c r="B621" s="33" t="s">
        <v>824</v>
      </c>
      <c r="C621" s="34" t="s">
        <v>60</v>
      </c>
      <c r="D621" s="34" t="s">
        <v>825</v>
      </c>
      <c r="E621" s="32"/>
    </row>
    <row r="622" spans="2:5" x14ac:dyDescent="0.2">
      <c r="B622" s="33" t="s">
        <v>406</v>
      </c>
      <c r="C622" s="34" t="s">
        <v>60</v>
      </c>
      <c r="D622" s="34" t="s">
        <v>407</v>
      </c>
      <c r="E622" s="32"/>
    </row>
    <row r="623" spans="2:5" x14ac:dyDescent="0.2">
      <c r="B623" s="33" t="s">
        <v>1216</v>
      </c>
      <c r="C623" s="34" t="s">
        <v>60</v>
      </c>
      <c r="D623" s="34" t="s">
        <v>1217</v>
      </c>
      <c r="E623" s="32"/>
    </row>
    <row r="624" spans="2:5" x14ac:dyDescent="0.2">
      <c r="B624" s="33" t="s">
        <v>794</v>
      </c>
      <c r="C624" s="34" t="s">
        <v>60</v>
      </c>
      <c r="D624" s="34" t="s">
        <v>795</v>
      </c>
      <c r="E624" s="32"/>
    </row>
    <row r="625" spans="2:5" x14ac:dyDescent="0.2">
      <c r="B625" s="33" t="s">
        <v>302</v>
      </c>
      <c r="C625" s="34" t="s">
        <v>60</v>
      </c>
      <c r="D625" s="34" t="s">
        <v>303</v>
      </c>
      <c r="E625" s="32"/>
    </row>
    <row r="626" spans="2:5" x14ac:dyDescent="0.2">
      <c r="B626" s="33" t="s">
        <v>252</v>
      </c>
      <c r="C626" s="34" t="s">
        <v>60</v>
      </c>
      <c r="D626" s="34" t="s">
        <v>253</v>
      </c>
      <c r="E626" s="32"/>
    </row>
    <row r="627" spans="2:5" x14ac:dyDescent="0.2">
      <c r="B627" s="33" t="s">
        <v>468</v>
      </c>
      <c r="C627" s="34" t="s">
        <v>60</v>
      </c>
      <c r="D627" s="34" t="s">
        <v>469</v>
      </c>
      <c r="E627" s="32"/>
    </row>
    <row r="628" spans="2:5" x14ac:dyDescent="0.2">
      <c r="B628" s="33" t="s">
        <v>722</v>
      </c>
      <c r="C628" s="34" t="s">
        <v>60</v>
      </c>
      <c r="D628" s="34" t="s">
        <v>723</v>
      </c>
      <c r="E628" s="32"/>
    </row>
    <row r="629" spans="2:5" x14ac:dyDescent="0.2">
      <c r="B629" s="33" t="s">
        <v>826</v>
      </c>
      <c r="C629" s="34" t="s">
        <v>60</v>
      </c>
      <c r="D629" s="34" t="s">
        <v>827</v>
      </c>
      <c r="E629" s="32"/>
    </row>
    <row r="630" spans="2:5" x14ac:dyDescent="0.2">
      <c r="B630" s="33" t="s">
        <v>894</v>
      </c>
      <c r="C630" s="34" t="s">
        <v>60</v>
      </c>
      <c r="D630" s="34" t="s">
        <v>895</v>
      </c>
      <c r="E630" s="32"/>
    </row>
    <row r="631" spans="2:5" x14ac:dyDescent="0.2">
      <c r="B631" s="33" t="s">
        <v>1400</v>
      </c>
      <c r="C631" s="34" t="s">
        <v>60</v>
      </c>
      <c r="D631" s="34" t="s">
        <v>1401</v>
      </c>
      <c r="E631" s="32"/>
    </row>
    <row r="632" spans="2:5" x14ac:dyDescent="0.2">
      <c r="B632" s="33" t="s">
        <v>986</v>
      </c>
      <c r="C632" s="34" t="s">
        <v>60</v>
      </c>
      <c r="D632" s="34" t="s">
        <v>987</v>
      </c>
      <c r="E632" s="32"/>
    </row>
    <row r="633" spans="2:5" x14ac:dyDescent="0.2">
      <c r="B633" s="33" t="s">
        <v>512</v>
      </c>
      <c r="C633" s="34" t="s">
        <v>60</v>
      </c>
      <c r="D633" s="34" t="s">
        <v>513</v>
      </c>
      <c r="E633" s="32"/>
    </row>
    <row r="634" spans="2:5" x14ac:dyDescent="0.2">
      <c r="B634" s="33" t="s">
        <v>736</v>
      </c>
      <c r="C634" s="34" t="s">
        <v>60</v>
      </c>
      <c r="D634" s="34" t="s">
        <v>737</v>
      </c>
      <c r="E634" s="32"/>
    </row>
    <row r="635" spans="2:5" x14ac:dyDescent="0.2">
      <c r="B635" s="33" t="s">
        <v>1114</v>
      </c>
      <c r="C635" s="34" t="s">
        <v>60</v>
      </c>
      <c r="D635" s="34" t="s">
        <v>1115</v>
      </c>
      <c r="E635" s="32"/>
    </row>
    <row r="636" spans="2:5" x14ac:dyDescent="0.2">
      <c r="B636" s="33" t="s">
        <v>624</v>
      </c>
      <c r="C636" s="34" t="s">
        <v>60</v>
      </c>
      <c r="D636" s="34" t="s">
        <v>625</v>
      </c>
      <c r="E636" s="32"/>
    </row>
    <row r="637" spans="2:5" x14ac:dyDescent="0.2">
      <c r="B637" s="33" t="s">
        <v>1012</v>
      </c>
      <c r="C637" s="34" t="s">
        <v>60</v>
      </c>
      <c r="D637" s="34" t="s">
        <v>1013</v>
      </c>
      <c r="E637" s="32"/>
    </row>
    <row r="638" spans="2:5" x14ac:dyDescent="0.2">
      <c r="B638" s="33" t="s">
        <v>244</v>
      </c>
      <c r="C638" s="34" t="s">
        <v>60</v>
      </c>
      <c r="D638" s="34" t="s">
        <v>245</v>
      </c>
      <c r="E638" s="32"/>
    </row>
    <row r="639" spans="2:5" x14ac:dyDescent="0.2">
      <c r="B639" s="33" t="s">
        <v>202</v>
      </c>
      <c r="C639" s="34" t="s">
        <v>60</v>
      </c>
      <c r="D639" s="34" t="s">
        <v>203</v>
      </c>
      <c r="E639" s="32"/>
    </row>
    <row r="640" spans="2:5" x14ac:dyDescent="0.2">
      <c r="B640" s="33" t="s">
        <v>306</v>
      </c>
      <c r="C640" s="34" t="s">
        <v>60</v>
      </c>
      <c r="D640" s="34" t="s">
        <v>307</v>
      </c>
      <c r="E640" s="32"/>
    </row>
    <row r="641" spans="2:5" x14ac:dyDescent="0.2">
      <c r="B641" s="33" t="s">
        <v>1432</v>
      </c>
      <c r="C641" s="34" t="s">
        <v>60</v>
      </c>
      <c r="D641" s="34" t="s">
        <v>1433</v>
      </c>
      <c r="E641" s="32"/>
    </row>
    <row r="642" spans="2:5" x14ac:dyDescent="0.2">
      <c r="B642" s="33" t="s">
        <v>1006</v>
      </c>
      <c r="C642" s="34" t="s">
        <v>60</v>
      </c>
      <c r="D642" s="34" t="s">
        <v>1007</v>
      </c>
      <c r="E642" s="32"/>
    </row>
    <row r="643" spans="2:5" x14ac:dyDescent="0.2">
      <c r="B643" s="33" t="s">
        <v>1406</v>
      </c>
      <c r="C643" s="34" t="s">
        <v>60</v>
      </c>
      <c r="D643" s="34" t="s">
        <v>1407</v>
      </c>
      <c r="E643" s="32"/>
    </row>
    <row r="644" spans="2:5" x14ac:dyDescent="0.2">
      <c r="B644" s="33" t="s">
        <v>1390</v>
      </c>
      <c r="C644" s="34" t="s">
        <v>60</v>
      </c>
      <c r="D644" s="34" t="s">
        <v>1391</v>
      </c>
      <c r="E644" s="32"/>
    </row>
    <row r="645" spans="2:5" x14ac:dyDescent="0.2">
      <c r="B645" s="33" t="s">
        <v>430</v>
      </c>
      <c r="C645" s="34" t="s">
        <v>60</v>
      </c>
      <c r="D645" s="34" t="s">
        <v>431</v>
      </c>
      <c r="E645" s="32"/>
    </row>
    <row r="646" spans="2:5" x14ac:dyDescent="0.2">
      <c r="B646" s="33" t="s">
        <v>488</v>
      </c>
      <c r="C646" s="34" t="s">
        <v>60</v>
      </c>
      <c r="D646" s="34" t="s">
        <v>489</v>
      </c>
      <c r="E646" s="32"/>
    </row>
    <row r="647" spans="2:5" x14ac:dyDescent="0.2">
      <c r="B647" s="33" t="s">
        <v>320</v>
      </c>
      <c r="C647" s="34" t="s">
        <v>60</v>
      </c>
      <c r="D647" s="34" t="s">
        <v>321</v>
      </c>
      <c r="E647" s="32"/>
    </row>
    <row r="648" spans="2:5" x14ac:dyDescent="0.2">
      <c r="B648" s="33" t="s">
        <v>572</v>
      </c>
      <c r="C648" s="34" t="s">
        <v>60</v>
      </c>
      <c r="D648" s="34" t="s">
        <v>573</v>
      </c>
      <c r="E648" s="32"/>
    </row>
    <row r="649" spans="2:5" x14ac:dyDescent="0.2">
      <c r="B649" s="33" t="s">
        <v>1474</v>
      </c>
      <c r="C649" s="34" t="s">
        <v>60</v>
      </c>
      <c r="D649" s="34" t="s">
        <v>1475</v>
      </c>
      <c r="E649" s="32"/>
    </row>
    <row r="650" spans="2:5" x14ac:dyDescent="0.2">
      <c r="B650" s="33" t="s">
        <v>312</v>
      </c>
      <c r="C650" s="34" t="s">
        <v>60</v>
      </c>
      <c r="D650" s="34" t="s">
        <v>313</v>
      </c>
      <c r="E650" s="32"/>
    </row>
    <row r="651" spans="2:5" x14ac:dyDescent="0.2">
      <c r="B651" s="33" t="s">
        <v>298</v>
      </c>
      <c r="C651" s="34" t="s">
        <v>60</v>
      </c>
      <c r="D651" s="34" t="s">
        <v>299</v>
      </c>
      <c r="E651" s="32"/>
    </row>
    <row r="652" spans="2:5" x14ac:dyDescent="0.2">
      <c r="B652" s="33" t="s">
        <v>998</v>
      </c>
      <c r="C652" s="34" t="s">
        <v>60</v>
      </c>
      <c r="D652" s="34" t="s">
        <v>999</v>
      </c>
      <c r="E652" s="32"/>
    </row>
    <row r="653" spans="2:5" x14ac:dyDescent="0.2">
      <c r="B653" s="33" t="s">
        <v>1010</v>
      </c>
      <c r="C653" s="34" t="s">
        <v>60</v>
      </c>
      <c r="D653" s="34" t="s">
        <v>1011</v>
      </c>
      <c r="E653" s="32"/>
    </row>
    <row r="654" spans="2:5" x14ac:dyDescent="0.2">
      <c r="B654" s="33" t="s">
        <v>916</v>
      </c>
      <c r="C654" s="34" t="s">
        <v>60</v>
      </c>
      <c r="D654" s="34" t="s">
        <v>917</v>
      </c>
      <c r="E654" s="32"/>
    </row>
    <row r="655" spans="2:5" x14ac:dyDescent="0.2">
      <c r="B655" s="33" t="s">
        <v>432</v>
      </c>
      <c r="C655" s="34" t="s">
        <v>60</v>
      </c>
      <c r="D655" s="34" t="s">
        <v>433</v>
      </c>
      <c r="E655" s="32"/>
    </row>
    <row r="656" spans="2:5" x14ac:dyDescent="0.2">
      <c r="B656" s="33" t="s">
        <v>208</v>
      </c>
      <c r="C656" s="34" t="s">
        <v>60</v>
      </c>
      <c r="D656" s="34" t="s">
        <v>209</v>
      </c>
      <c r="E656" s="32"/>
    </row>
    <row r="657" spans="2:5" x14ac:dyDescent="0.2">
      <c r="B657" s="33" t="s">
        <v>88</v>
      </c>
      <c r="C657" s="34" t="s">
        <v>60</v>
      </c>
      <c r="D657" s="34" t="s">
        <v>89</v>
      </c>
      <c r="E657" s="32"/>
    </row>
    <row r="658" spans="2:5" x14ac:dyDescent="0.2">
      <c r="B658" s="33" t="s">
        <v>146</v>
      </c>
      <c r="C658" s="34" t="s">
        <v>60</v>
      </c>
      <c r="D658" s="34" t="s">
        <v>147</v>
      </c>
      <c r="E658" s="32"/>
    </row>
    <row r="659" spans="2:5" x14ac:dyDescent="0.2">
      <c r="B659" s="33" t="s">
        <v>1504</v>
      </c>
      <c r="C659" s="34" t="s">
        <v>60</v>
      </c>
      <c r="D659" s="34" t="s">
        <v>1505</v>
      </c>
      <c r="E659" s="32"/>
    </row>
    <row r="660" spans="2:5" x14ac:dyDescent="0.2">
      <c r="B660" s="33" t="s">
        <v>664</v>
      </c>
      <c r="C660" s="34" t="s">
        <v>60</v>
      </c>
      <c r="D660" s="34" t="s">
        <v>665</v>
      </c>
      <c r="E660" s="32"/>
    </row>
    <row r="661" spans="2:5" x14ac:dyDescent="0.2">
      <c r="B661" s="33" t="s">
        <v>860</v>
      </c>
      <c r="C661" s="34" t="s">
        <v>60</v>
      </c>
      <c r="D661" s="34" t="s">
        <v>861</v>
      </c>
      <c r="E661" s="32"/>
    </row>
    <row r="662" spans="2:5" x14ac:dyDescent="0.2">
      <c r="B662" s="33" t="s">
        <v>1384</v>
      </c>
      <c r="C662" s="34" t="s">
        <v>60</v>
      </c>
      <c r="D662" s="34" t="s">
        <v>1385</v>
      </c>
      <c r="E662" s="32"/>
    </row>
    <row r="663" spans="2:5" x14ac:dyDescent="0.2">
      <c r="B663" s="33" t="s">
        <v>1158</v>
      </c>
      <c r="C663" s="34" t="s">
        <v>60</v>
      </c>
      <c r="D663" s="34" t="s">
        <v>1159</v>
      </c>
      <c r="E663" s="32"/>
    </row>
    <row r="664" spans="2:5" x14ac:dyDescent="0.2">
      <c r="B664" s="33" t="s">
        <v>1090</v>
      </c>
      <c r="C664" s="34" t="s">
        <v>60</v>
      </c>
      <c r="D664" s="34" t="s">
        <v>1091</v>
      </c>
      <c r="E664" s="32"/>
    </row>
    <row r="665" spans="2:5" x14ac:dyDescent="0.2">
      <c r="B665" s="33" t="s">
        <v>1022</v>
      </c>
      <c r="C665" s="34" t="s">
        <v>60</v>
      </c>
      <c r="D665" s="34" t="s">
        <v>1023</v>
      </c>
      <c r="E665" s="32"/>
    </row>
    <row r="666" spans="2:5" x14ac:dyDescent="0.2">
      <c r="B666" s="33" t="s">
        <v>1240</v>
      </c>
      <c r="C666" s="34" t="s">
        <v>60</v>
      </c>
      <c r="D666" s="34" t="s">
        <v>1241</v>
      </c>
      <c r="E666" s="32"/>
    </row>
    <row r="667" spans="2:5" x14ac:dyDescent="0.2">
      <c r="B667" s="33" t="s">
        <v>334</v>
      </c>
      <c r="C667" s="34" t="s">
        <v>60</v>
      </c>
      <c r="D667" s="34" t="s">
        <v>335</v>
      </c>
      <c r="E667" s="32"/>
    </row>
    <row r="668" spans="2:5" x14ac:dyDescent="0.2">
      <c r="B668" s="33" t="s">
        <v>690</v>
      </c>
      <c r="C668" s="34" t="s">
        <v>60</v>
      </c>
      <c r="D668" s="34" t="s">
        <v>691</v>
      </c>
      <c r="E668" s="32"/>
    </row>
    <row r="669" spans="2:5" x14ac:dyDescent="0.2">
      <c r="B669" s="33" t="s">
        <v>1290</v>
      </c>
      <c r="C669" s="34" t="s">
        <v>60</v>
      </c>
      <c r="D669" s="34" t="s">
        <v>1291</v>
      </c>
      <c r="E669" s="32"/>
    </row>
    <row r="670" spans="2:5" x14ac:dyDescent="0.2">
      <c r="B670" s="33" t="s">
        <v>974</v>
      </c>
      <c r="C670" s="34" t="s">
        <v>60</v>
      </c>
      <c r="D670" s="34" t="s">
        <v>975</v>
      </c>
      <c r="E670" s="32"/>
    </row>
    <row r="671" spans="2:5" x14ac:dyDescent="0.2">
      <c r="B671" s="33" t="s">
        <v>548</v>
      </c>
      <c r="C671" s="34" t="s">
        <v>60</v>
      </c>
      <c r="D671" s="34" t="s">
        <v>549</v>
      </c>
      <c r="E671" s="32"/>
    </row>
    <row r="672" spans="2:5" x14ac:dyDescent="0.2">
      <c r="B672" s="33" t="s">
        <v>1270</v>
      </c>
      <c r="C672" s="34" t="s">
        <v>60</v>
      </c>
      <c r="D672" s="34" t="s">
        <v>1271</v>
      </c>
      <c r="E672" s="32"/>
    </row>
    <row r="673" spans="2:5" x14ac:dyDescent="0.2">
      <c r="B673" s="33" t="s">
        <v>1282</v>
      </c>
      <c r="C673" s="34" t="s">
        <v>60</v>
      </c>
      <c r="D673" s="34" t="s">
        <v>1283</v>
      </c>
      <c r="E673" s="32"/>
    </row>
    <row r="674" spans="2:5" x14ac:dyDescent="0.2">
      <c r="B674" s="33" t="s">
        <v>1316</v>
      </c>
      <c r="C674" s="34" t="s">
        <v>60</v>
      </c>
      <c r="D674" s="34" t="s">
        <v>1317</v>
      </c>
      <c r="E674" s="32"/>
    </row>
    <row r="675" spans="2:5" x14ac:dyDescent="0.2">
      <c r="B675" s="33" t="s">
        <v>1026</v>
      </c>
      <c r="C675" s="34" t="s">
        <v>60</v>
      </c>
      <c r="D675" s="34" t="s">
        <v>1027</v>
      </c>
      <c r="E675" s="32"/>
    </row>
    <row r="676" spans="2:5" x14ac:dyDescent="0.2">
      <c r="B676" s="33" t="s">
        <v>472</v>
      </c>
      <c r="C676" s="34" t="s">
        <v>60</v>
      </c>
      <c r="D676" s="34" t="s">
        <v>473</v>
      </c>
      <c r="E676" s="32"/>
    </row>
    <row r="677" spans="2:5" x14ac:dyDescent="0.2">
      <c r="B677" s="33" t="s">
        <v>1376</v>
      </c>
      <c r="C677" s="34" t="s">
        <v>60</v>
      </c>
      <c r="D677" s="34" t="s">
        <v>1377</v>
      </c>
      <c r="E677" s="32"/>
    </row>
    <row r="678" spans="2:5" x14ac:dyDescent="0.2">
      <c r="B678" s="33" t="s">
        <v>338</v>
      </c>
      <c r="C678" s="34" t="s">
        <v>60</v>
      </c>
      <c r="D678" s="34" t="s">
        <v>339</v>
      </c>
      <c r="E678" s="32"/>
    </row>
    <row r="679" spans="2:5" x14ac:dyDescent="0.2">
      <c r="B679" s="33" t="s">
        <v>1126</v>
      </c>
      <c r="C679" s="34" t="s">
        <v>60</v>
      </c>
      <c r="D679" s="34" t="s">
        <v>1127</v>
      </c>
      <c r="E679" s="32"/>
    </row>
    <row r="680" spans="2:5" x14ac:dyDescent="0.2">
      <c r="B680" s="33" t="s">
        <v>1308</v>
      </c>
      <c r="C680" s="34" t="s">
        <v>60</v>
      </c>
      <c r="D680" s="34" t="s">
        <v>1309</v>
      </c>
      <c r="E680" s="32"/>
    </row>
    <row r="681" spans="2:5" x14ac:dyDescent="0.2">
      <c r="B681" s="33" t="s">
        <v>836</v>
      </c>
      <c r="C681" s="34" t="s">
        <v>60</v>
      </c>
      <c r="D681" s="34" t="s">
        <v>837</v>
      </c>
      <c r="E681" s="32"/>
    </row>
    <row r="682" spans="2:5" x14ac:dyDescent="0.2">
      <c r="B682" s="33" t="s">
        <v>858</v>
      </c>
      <c r="C682" s="34" t="s">
        <v>60</v>
      </c>
      <c r="D682" s="34" t="s">
        <v>859</v>
      </c>
      <c r="E682" s="32"/>
    </row>
    <row r="683" spans="2:5" x14ac:dyDescent="0.2">
      <c r="B683" s="33" t="s">
        <v>1228</v>
      </c>
      <c r="C683" s="34" t="s">
        <v>60</v>
      </c>
      <c r="D683" s="34" t="s">
        <v>1229</v>
      </c>
      <c r="E683" s="32"/>
    </row>
    <row r="684" spans="2:5" x14ac:dyDescent="0.2">
      <c r="B684" s="33" t="s">
        <v>518</v>
      </c>
      <c r="C684" s="34" t="s">
        <v>60</v>
      </c>
      <c r="D684" s="34" t="s">
        <v>519</v>
      </c>
      <c r="E684" s="32"/>
    </row>
    <row r="685" spans="2:5" x14ac:dyDescent="0.2">
      <c r="B685" s="33" t="s">
        <v>470</v>
      </c>
      <c r="C685" s="34" t="s">
        <v>60</v>
      </c>
      <c r="D685" s="34" t="s">
        <v>471</v>
      </c>
      <c r="E685" s="32"/>
    </row>
    <row r="686" spans="2:5" x14ac:dyDescent="0.2">
      <c r="B686" s="33" t="s">
        <v>694</v>
      </c>
      <c r="C686" s="34" t="s">
        <v>60</v>
      </c>
      <c r="D686" s="34" t="s">
        <v>695</v>
      </c>
      <c r="E686" s="32"/>
    </row>
    <row r="687" spans="2:5" x14ac:dyDescent="0.2">
      <c r="B687" s="33" t="s">
        <v>534</v>
      </c>
      <c r="C687" s="34" t="s">
        <v>60</v>
      </c>
      <c r="D687" s="34" t="s">
        <v>535</v>
      </c>
      <c r="E687" s="32"/>
    </row>
    <row r="688" spans="2:5" x14ac:dyDescent="0.2">
      <c r="B688" s="33" t="s">
        <v>786</v>
      </c>
      <c r="C688" s="34" t="s">
        <v>60</v>
      </c>
      <c r="D688" s="34" t="s">
        <v>787</v>
      </c>
      <c r="E688" s="32"/>
    </row>
    <row r="689" spans="2:5" x14ac:dyDescent="0.2">
      <c r="B689" s="33" t="s">
        <v>542</v>
      </c>
      <c r="C689" s="34" t="s">
        <v>60</v>
      </c>
      <c r="D689" s="34" t="s">
        <v>543</v>
      </c>
      <c r="E689" s="32"/>
    </row>
    <row r="690" spans="2:5" x14ac:dyDescent="0.2">
      <c r="B690" s="33" t="s">
        <v>1490</v>
      </c>
      <c r="C690" s="34" t="s">
        <v>60</v>
      </c>
      <c r="D690" s="34" t="s">
        <v>1491</v>
      </c>
      <c r="E690" s="32"/>
    </row>
    <row r="691" spans="2:5" x14ac:dyDescent="0.2">
      <c r="B691" s="33" t="s">
        <v>1120</v>
      </c>
      <c r="C691" s="34" t="s">
        <v>60</v>
      </c>
      <c r="D691" s="34" t="s">
        <v>1121</v>
      </c>
      <c r="E691" s="32"/>
    </row>
    <row r="692" spans="2:5" x14ac:dyDescent="0.2">
      <c r="B692" s="33" t="s">
        <v>622</v>
      </c>
      <c r="C692" s="34" t="s">
        <v>60</v>
      </c>
      <c r="D692" s="34" t="s">
        <v>623</v>
      </c>
      <c r="E692" s="32"/>
    </row>
    <row r="693" spans="2:5" x14ac:dyDescent="0.2">
      <c r="B693" s="33" t="s">
        <v>1174</v>
      </c>
      <c r="C693" s="34" t="s">
        <v>60</v>
      </c>
      <c r="D693" s="34" t="s">
        <v>1175</v>
      </c>
      <c r="E693" s="32"/>
    </row>
    <row r="694" spans="2:5" x14ac:dyDescent="0.2">
      <c r="B694" s="33" t="s">
        <v>224</v>
      </c>
      <c r="C694" s="34" t="s">
        <v>60</v>
      </c>
      <c r="D694" s="34" t="s">
        <v>225</v>
      </c>
      <c r="E694" s="32"/>
    </row>
    <row r="695" spans="2:5" x14ac:dyDescent="0.2">
      <c r="B695" s="33" t="s">
        <v>1262</v>
      </c>
      <c r="C695" s="34" t="s">
        <v>60</v>
      </c>
      <c r="D695" s="34" t="s">
        <v>1263</v>
      </c>
      <c r="E695" s="32"/>
    </row>
    <row r="696" spans="2:5" x14ac:dyDescent="0.2">
      <c r="B696" s="33" t="s">
        <v>242</v>
      </c>
      <c r="C696" s="34" t="s">
        <v>60</v>
      </c>
      <c r="D696" s="34" t="s">
        <v>243</v>
      </c>
      <c r="E696" s="32"/>
    </row>
    <row r="697" spans="2:5" x14ac:dyDescent="0.2">
      <c r="B697" s="33" t="s">
        <v>608</v>
      </c>
      <c r="C697" s="34" t="s">
        <v>60</v>
      </c>
      <c r="D697" s="34" t="s">
        <v>609</v>
      </c>
      <c r="E697" s="32"/>
    </row>
    <row r="698" spans="2:5" x14ac:dyDescent="0.2">
      <c r="B698" s="33" t="s">
        <v>486</v>
      </c>
      <c r="C698" s="34" t="s">
        <v>60</v>
      </c>
      <c r="D698" s="34" t="s">
        <v>487</v>
      </c>
      <c r="E698" s="32"/>
    </row>
    <row r="699" spans="2:5" x14ac:dyDescent="0.2">
      <c r="B699" s="33" t="s">
        <v>1038</v>
      </c>
      <c r="C699" s="34" t="s">
        <v>60</v>
      </c>
      <c r="D699" s="34" t="s">
        <v>1039</v>
      </c>
      <c r="E699" s="32"/>
    </row>
    <row r="700" spans="2:5" x14ac:dyDescent="0.2">
      <c r="B700" s="33" t="s">
        <v>1306</v>
      </c>
      <c r="C700" s="34" t="s">
        <v>60</v>
      </c>
      <c r="D700" s="34" t="s">
        <v>1307</v>
      </c>
      <c r="E700" s="32"/>
    </row>
    <row r="701" spans="2:5" x14ac:dyDescent="0.2">
      <c r="B701" s="33" t="s">
        <v>1482</v>
      </c>
      <c r="C701" s="34" t="s">
        <v>60</v>
      </c>
      <c r="D701" s="34" t="s">
        <v>1483</v>
      </c>
      <c r="E701" s="32"/>
    </row>
    <row r="702" spans="2:5" x14ac:dyDescent="0.2">
      <c r="B702" s="33" t="s">
        <v>294</v>
      </c>
      <c r="C702" s="34" t="s">
        <v>60</v>
      </c>
      <c r="D702" s="34" t="s">
        <v>295</v>
      </c>
      <c r="E702" s="32"/>
    </row>
    <row r="703" spans="2:5" x14ac:dyDescent="0.2">
      <c r="B703" s="33" t="s">
        <v>912</v>
      </c>
      <c r="C703" s="34" t="s">
        <v>60</v>
      </c>
      <c r="D703" s="34" t="s">
        <v>913</v>
      </c>
      <c r="E703" s="32"/>
    </row>
    <row r="704" spans="2:5" x14ac:dyDescent="0.2">
      <c r="B704" s="33" t="s">
        <v>1034</v>
      </c>
      <c r="C704" s="34" t="s">
        <v>60</v>
      </c>
      <c r="D704" s="34" t="s">
        <v>1035</v>
      </c>
      <c r="E704" s="32"/>
    </row>
    <row r="705" spans="2:5" x14ac:dyDescent="0.2">
      <c r="B705" s="33" t="s">
        <v>1276</v>
      </c>
      <c r="C705" s="34" t="s">
        <v>60</v>
      </c>
      <c r="D705" s="34" t="s">
        <v>1277</v>
      </c>
      <c r="E705" s="32"/>
    </row>
    <row r="706" spans="2:5" x14ac:dyDescent="0.2">
      <c r="B706" s="33" t="s">
        <v>632</v>
      </c>
      <c r="C706" s="34" t="s">
        <v>60</v>
      </c>
      <c r="D706" s="34" t="s">
        <v>633</v>
      </c>
      <c r="E706" s="32"/>
    </row>
    <row r="707" spans="2:5" x14ac:dyDescent="0.2">
      <c r="B707" s="33" t="s">
        <v>332</v>
      </c>
      <c r="C707" s="34" t="s">
        <v>60</v>
      </c>
      <c r="D707" s="34" t="s">
        <v>333</v>
      </c>
      <c r="E707" s="32"/>
    </row>
    <row r="708" spans="2:5" x14ac:dyDescent="0.2">
      <c r="B708" s="33" t="s">
        <v>1326</v>
      </c>
      <c r="C708" s="34" t="s">
        <v>60</v>
      </c>
      <c r="D708" s="34" t="s">
        <v>1327</v>
      </c>
      <c r="E708" s="32"/>
    </row>
    <row r="709" spans="2:5" x14ac:dyDescent="0.2">
      <c r="B709" s="33" t="s">
        <v>1068</v>
      </c>
      <c r="C709" s="34" t="s">
        <v>60</v>
      </c>
      <c r="D709" s="34" t="s">
        <v>1069</v>
      </c>
      <c r="E709" s="32"/>
    </row>
    <row r="710" spans="2:5" x14ac:dyDescent="0.2">
      <c r="B710" s="33" t="s">
        <v>264</v>
      </c>
      <c r="C710" s="34" t="s">
        <v>60</v>
      </c>
      <c r="D710" s="34" t="s">
        <v>265</v>
      </c>
      <c r="E710" s="32"/>
    </row>
    <row r="711" spans="2:5" x14ac:dyDescent="0.2">
      <c r="B711" s="33" t="s">
        <v>1160</v>
      </c>
      <c r="C711" s="34" t="s">
        <v>60</v>
      </c>
      <c r="D711" s="34" t="s">
        <v>1161</v>
      </c>
      <c r="E711" s="32"/>
    </row>
    <row r="712" spans="2:5" x14ac:dyDescent="0.2">
      <c r="B712" s="33" t="s">
        <v>1162</v>
      </c>
      <c r="C712" s="34" t="s">
        <v>60</v>
      </c>
      <c r="D712" s="34" t="s">
        <v>1163</v>
      </c>
      <c r="E712" s="32"/>
    </row>
    <row r="713" spans="2:5" x14ac:dyDescent="0.2">
      <c r="B713" s="33" t="s">
        <v>1338</v>
      </c>
      <c r="C713" s="34" t="s">
        <v>60</v>
      </c>
      <c r="D713" s="34" t="s">
        <v>1339</v>
      </c>
      <c r="E713" s="32"/>
    </row>
    <row r="714" spans="2:5" x14ac:dyDescent="0.2">
      <c r="B714" s="33" t="s">
        <v>1108</v>
      </c>
      <c r="C714" s="34" t="s">
        <v>60</v>
      </c>
      <c r="D714" s="34" t="s">
        <v>1109</v>
      </c>
      <c r="E714" s="32"/>
    </row>
    <row r="715" spans="2:5" x14ac:dyDescent="0.2">
      <c r="B715" s="33" t="s">
        <v>1064</v>
      </c>
      <c r="C715" s="34" t="s">
        <v>60</v>
      </c>
      <c r="D715" s="34" t="s">
        <v>1065</v>
      </c>
      <c r="E715" s="32"/>
    </row>
    <row r="716" spans="2:5" x14ac:dyDescent="0.2">
      <c r="B716" s="33" t="s">
        <v>1238</v>
      </c>
      <c r="C716" s="34" t="s">
        <v>60</v>
      </c>
      <c r="D716" s="34" t="s">
        <v>1239</v>
      </c>
      <c r="E716" s="32"/>
    </row>
    <row r="717" spans="2:5" x14ac:dyDescent="0.2">
      <c r="B717" s="33" t="s">
        <v>674</v>
      </c>
      <c r="C717" s="34" t="s">
        <v>60</v>
      </c>
      <c r="D717" s="34" t="s">
        <v>675</v>
      </c>
      <c r="E717" s="32"/>
    </row>
    <row r="718" spans="2:5" x14ac:dyDescent="0.2">
      <c r="B718" s="33" t="s">
        <v>1104</v>
      </c>
      <c r="C718" s="34" t="s">
        <v>60</v>
      </c>
      <c r="D718" s="34" t="s">
        <v>1105</v>
      </c>
      <c r="E718" s="32"/>
    </row>
    <row r="719" spans="2:5" x14ac:dyDescent="0.2">
      <c r="B719" s="33" t="s">
        <v>218</v>
      </c>
      <c r="C719" s="34" t="s">
        <v>60</v>
      </c>
      <c r="D719" s="34" t="s">
        <v>219</v>
      </c>
      <c r="E719" s="32"/>
    </row>
    <row r="720" spans="2:5" x14ac:dyDescent="0.2">
      <c r="B720" s="33" t="s">
        <v>466</v>
      </c>
      <c r="C720" s="34" t="s">
        <v>60</v>
      </c>
      <c r="D720" s="34" t="s">
        <v>467</v>
      </c>
      <c r="E720" s="32"/>
    </row>
    <row r="721" spans="2:5" x14ac:dyDescent="0.2">
      <c r="B721" s="33" t="s">
        <v>902</v>
      </c>
      <c r="C721" s="34" t="s">
        <v>60</v>
      </c>
      <c r="D721" s="34" t="s">
        <v>903</v>
      </c>
      <c r="E721" s="32"/>
    </row>
    <row r="722" spans="2:5" x14ac:dyDescent="0.2">
      <c r="B722" s="33" t="s">
        <v>592</v>
      </c>
      <c r="C722" s="34" t="s">
        <v>60</v>
      </c>
      <c r="D722" s="34" t="s">
        <v>593</v>
      </c>
      <c r="E722" s="32"/>
    </row>
    <row r="723" spans="2:5" x14ac:dyDescent="0.2">
      <c r="B723" s="33" t="s">
        <v>1218</v>
      </c>
      <c r="C723" s="34" t="s">
        <v>60</v>
      </c>
      <c r="D723" s="34" t="s">
        <v>1219</v>
      </c>
      <c r="E723" s="32"/>
    </row>
    <row r="724" spans="2:5" x14ac:dyDescent="0.2">
      <c r="B724" s="33" t="s">
        <v>1362</v>
      </c>
      <c r="C724" s="34" t="s">
        <v>60</v>
      </c>
      <c r="D724" s="34" t="s">
        <v>1363</v>
      </c>
      <c r="E724" s="32"/>
    </row>
    <row r="725" spans="2:5" x14ac:dyDescent="0.2">
      <c r="B725" s="33" t="s">
        <v>1266</v>
      </c>
      <c r="C725" s="34" t="s">
        <v>60</v>
      </c>
      <c r="D725" s="34" t="s">
        <v>1267</v>
      </c>
      <c r="E725" s="32"/>
    </row>
    <row r="726" spans="2:5" x14ac:dyDescent="0.2">
      <c r="B726" s="33" t="s">
        <v>972</v>
      </c>
      <c r="C726" s="34" t="s">
        <v>60</v>
      </c>
      <c r="D726" s="34" t="s">
        <v>973</v>
      </c>
      <c r="E726" s="32"/>
    </row>
    <row r="727" spans="2:5" x14ac:dyDescent="0.2">
      <c r="B727" s="33" t="s">
        <v>724</v>
      </c>
      <c r="C727" s="34" t="s">
        <v>60</v>
      </c>
      <c r="D727" s="34" t="s">
        <v>725</v>
      </c>
      <c r="E727" s="32"/>
    </row>
    <row r="728" spans="2:5" x14ac:dyDescent="0.2">
      <c r="B728" s="33" t="s">
        <v>1112</v>
      </c>
      <c r="C728" s="34" t="s">
        <v>60</v>
      </c>
      <c r="D728" s="34" t="s">
        <v>1113</v>
      </c>
      <c r="E728" s="32"/>
    </row>
    <row r="729" spans="2:5" x14ac:dyDescent="0.2">
      <c r="B729" s="33" t="s">
        <v>1056</v>
      </c>
      <c r="C729" s="34" t="s">
        <v>60</v>
      </c>
      <c r="D729" s="34" t="s">
        <v>1057</v>
      </c>
      <c r="E729" s="32"/>
    </row>
    <row r="730" spans="2:5" x14ac:dyDescent="0.2">
      <c r="B730" s="33" t="s">
        <v>374</v>
      </c>
      <c r="C730" s="34" t="s">
        <v>60</v>
      </c>
      <c r="D730" s="34" t="s">
        <v>375</v>
      </c>
      <c r="E730" s="32"/>
    </row>
    <row r="731" spans="2:5" x14ac:dyDescent="0.2">
      <c r="B731" s="33" t="s">
        <v>1100</v>
      </c>
      <c r="C731" s="34" t="s">
        <v>60</v>
      </c>
      <c r="D731" s="34" t="s">
        <v>1101</v>
      </c>
      <c r="E731" s="32"/>
    </row>
    <row r="732" spans="2:5" x14ac:dyDescent="0.2">
      <c r="B732" s="33" t="s">
        <v>1098</v>
      </c>
      <c r="C732" s="34" t="s">
        <v>60</v>
      </c>
      <c r="D732" s="34" t="s">
        <v>1099</v>
      </c>
      <c r="E732" s="32"/>
    </row>
    <row r="733" spans="2:5" x14ac:dyDescent="0.2">
      <c r="B733" s="33" t="s">
        <v>1200</v>
      </c>
      <c r="C733" s="34" t="s">
        <v>60</v>
      </c>
      <c r="D733" s="34" t="s">
        <v>1201</v>
      </c>
      <c r="E733" s="32"/>
    </row>
    <row r="734" spans="2:5" x14ac:dyDescent="0.2">
      <c r="B734" s="33" t="s">
        <v>554</v>
      </c>
      <c r="C734" s="34" t="s">
        <v>60</v>
      </c>
      <c r="D734" s="34" t="s">
        <v>555</v>
      </c>
      <c r="E734" s="32"/>
    </row>
    <row r="735" spans="2:5" x14ac:dyDescent="0.2">
      <c r="B735" s="33" t="s">
        <v>1420</v>
      </c>
      <c r="C735" s="34" t="s">
        <v>60</v>
      </c>
      <c r="D735" s="34" t="s">
        <v>1421</v>
      </c>
      <c r="E735" s="32"/>
    </row>
  </sheetData>
  <sheetProtection algorithmName="SHA-512" hashValue="3cQxDXnOEhC3b1M4uLO0MDQiX3mTjpSvskCxG/ggk7Go/2bd3ShqTdstLc3UzzcJAUajzd3+8+JGkpm5Bx3qtw==" saltValue="khcprx+++T1gTC34So+efw==" spinCount="100000" sheet="1" objects="1" scenarios="1"/>
  <sortState xmlns:xlrd2="http://schemas.microsoft.com/office/spreadsheetml/2017/richdata2" ref="B6:E735">
    <sortCondition ref="C5"/>
  </sortState>
  <mergeCells count="1">
    <mergeCell ref="G1:H2"/>
  </mergeCells>
  <dataValidations count="1">
    <dataValidation type="whole" operator="greaterThan" allowBlank="1" showInputMessage="1" showErrorMessage="1" error="Bitte nur ganze Zahlen!" sqref="E6:E735" xr:uid="{4F3F6F03-7610-4543-A384-475EDB5B68CE}">
      <formula1>0</formula1>
    </dataValidation>
  </dataValidations>
  <hyperlinks>
    <hyperlink ref="G1:H2" location="bestDatA1" display="bestDatA1" xr:uid="{D41227DA-3A71-4336-AA70-2A7435FD776B}"/>
  </hyperlinks>
  <pageMargins left="0.56999999999999995" right="0.53" top="0.39370078740157483" bottom="0.39370078740157483" header="0.39370078740157483" footer="0.39370078740157483"/>
  <pageSetup paperSize="9" orientation="portrait" r:id="rId1"/>
  <headerFooter>
    <oddHeader>&amp;R&amp;P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35</vt:i4>
      </vt:variant>
    </vt:vector>
  </HeadingPairs>
  <TitlesOfParts>
    <vt:vector size="37" baseType="lpstr">
      <vt:lpstr>Bestell-Daten</vt:lpstr>
      <vt:lpstr>Bestell-Liste</vt:lpstr>
      <vt:lpstr>beAbholer</vt:lpstr>
      <vt:lpstr>beDatStand</vt:lpstr>
      <vt:lpstr>beGesamt</vt:lpstr>
      <vt:lpstr>beLsDatum</vt:lpstr>
      <vt:lpstr>beLsMsg</vt:lpstr>
      <vt:lpstr>beLsMsg1</vt:lpstr>
      <vt:lpstr>beLsMsg2</vt:lpstr>
      <vt:lpstr>beLsMsg3</vt:lpstr>
      <vt:lpstr>beLsMsg4</vt:lpstr>
      <vt:lpstr>beLsNr</vt:lpstr>
      <vt:lpstr>beMenge</vt:lpstr>
      <vt:lpstr>bePorto</vt:lpstr>
      <vt:lpstr>bePreis</vt:lpstr>
      <vt:lpstr>bestDatA1</vt:lpstr>
      <vt:lpstr>bestListA1</vt:lpstr>
      <vt:lpstr>beWert</vt:lpstr>
      <vt:lpstr>'Bestell-Daten'!Druckbereich</vt:lpstr>
      <vt:lpstr>'Bestell-Liste'!Druckbereich</vt:lpstr>
      <vt:lpstr>'Bestell-Liste'!Drucktitel</vt:lpstr>
      <vt:lpstr>inBemerk</vt:lpstr>
      <vt:lpstr>inKdNr</vt:lpstr>
      <vt:lpstr>inMail</vt:lpstr>
      <vt:lpstr>inName</vt:lpstr>
      <vt:lpstr>inOrt</vt:lpstr>
      <vt:lpstr>inPLZ</vt:lpstr>
      <vt:lpstr>inStrasse</vt:lpstr>
      <vt:lpstr>inTel</vt:lpstr>
      <vt:lpstr>ListeBestell</vt:lpstr>
      <vt:lpstr>ListeBestellMenge</vt:lpstr>
      <vt:lpstr>versName</vt:lpstr>
      <vt:lpstr>versOrt</vt:lpstr>
      <vt:lpstr>versPLZ</vt:lpstr>
      <vt:lpstr>versStrasse</vt:lpstr>
      <vt:lpstr>versTel</vt:lpstr>
      <vt:lpstr>'Bestell-Liste'!Zielbereich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Scherb, Tanja</dc:creator>
  <cp:lastModifiedBy>Pedreiro Correia, Vera</cp:lastModifiedBy>
  <dcterms:created xsi:type="dcterms:W3CDTF">2025-11-12T08:59:43Z</dcterms:created>
  <dcterms:modified xsi:type="dcterms:W3CDTF">2025-11-12T09:21:28Z</dcterms:modified>
</cp:coreProperties>
</file>